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4D72CB73-97F3-49B7-BC6A-95678F2B569A}" xr6:coauthVersionLast="47" xr6:coauthVersionMax="47" xr10:uidLastSave="{00000000-0000-0000-0000-000000000000}"/>
  <bookViews>
    <workbookView xWindow="15015" yWindow="-16410" windowWidth="29040" windowHeight="15720" xr2:uid="{7014449B-8C44-450A-BC4A-43B94FFAAA63}"/>
  </bookViews>
  <sheets>
    <sheet name="RECAP" sheetId="1" r:id="rId1"/>
    <sheet name="DETAILS" sheetId="2" r:id="rId2"/>
  </sheets>
  <definedNames>
    <definedName name="_xlnm._FilterDatabase" localSheetId="1" hidden="1">DETAILS!$A$1:$N$137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7" i="2" l="1"/>
  <c r="L137" i="2"/>
  <c r="M133" i="2"/>
  <c r="L133" i="2"/>
  <c r="M124" i="2"/>
  <c r="L124" i="2"/>
  <c r="M91" i="2"/>
  <c r="L91" i="2"/>
  <c r="M79" i="2"/>
  <c r="L79" i="2"/>
  <c r="M65" i="2"/>
  <c r="L65" i="2"/>
  <c r="M55" i="2"/>
  <c r="L55" i="2"/>
  <c r="M48" i="2"/>
  <c r="L48" i="2"/>
  <c r="M29" i="2"/>
  <c r="L29" i="2"/>
  <c r="M15" i="2"/>
  <c r="L15" i="2"/>
  <c r="M138" i="2" l="1"/>
  <c r="L138" i="2"/>
</calcChain>
</file>

<file path=xl/sharedStrings.xml><?xml version="1.0" encoding="utf-8"?>
<sst xmlns="http://schemas.openxmlformats.org/spreadsheetml/2006/main" count="1193" uniqueCount="330">
  <si>
    <t>PW or DW</t>
  </si>
  <si>
    <t>Withdrawal #</t>
  </si>
  <si>
    <t>Piece Count</t>
  </si>
  <si>
    <t>Invoice Value</t>
  </si>
  <si>
    <t>NOTES from Shared File  /  Sort Container Key</t>
  </si>
  <si>
    <t>RESKU / RMA</t>
  </si>
  <si>
    <t>PW</t>
  </si>
  <si>
    <t>02</t>
  </si>
  <si>
    <t>4 plts put in as PW - 002-060826  -  PA40743002,  PA40743003, PA40743001, PA40743000</t>
  </si>
  <si>
    <t>Inmar Remarketing</t>
  </si>
  <si>
    <t>01</t>
  </si>
  <si>
    <t>CVS Recommerce</t>
  </si>
  <si>
    <t>CUSTOMER NUMBER</t>
  </si>
  <si>
    <t>VENDOR NUMBER</t>
  </si>
  <si>
    <t>VENDOR NAME</t>
  </si>
  <si>
    <t>RECALL/CALLBACK ID</t>
  </si>
  <si>
    <t>SORT LOCATION</t>
  </si>
  <si>
    <t>INVOICED DATE</t>
  </si>
  <si>
    <t>INVOICE NUMBER</t>
  </si>
  <si>
    <t>UPC CODE</t>
  </si>
  <si>
    <t>DESCRIPTION</t>
  </si>
  <si>
    <t>LIQUIDATION TYPE</t>
  </si>
  <si>
    <t>ITEM QUANTITY</t>
  </si>
  <si>
    <t>ACTUAL COST</t>
  </si>
  <si>
    <t>Batch ID</t>
  </si>
  <si>
    <t>0000041203</t>
  </si>
  <si>
    <t>THE LIV GROUP INC</t>
  </si>
  <si>
    <t>CVS PW</t>
  </si>
  <si>
    <t>01PW-41203</t>
  </si>
  <si>
    <t>00085003928668</t>
  </si>
  <si>
    <t>LQIV WT PCH STK PK</t>
  </si>
  <si>
    <t>0002</t>
  </si>
  <si>
    <t>0000041204</t>
  </si>
  <si>
    <t>01PW-41204</t>
  </si>
  <si>
    <t>00081012597070</t>
  </si>
  <si>
    <t>LQIV GRAPEFRUIT</t>
  </si>
  <si>
    <t>00081012597072</t>
  </si>
  <si>
    <t>LQIV SF RSPBRY MLN</t>
  </si>
  <si>
    <t>00085002147439</t>
  </si>
  <si>
    <t>LQIV PINA COLADA</t>
  </si>
  <si>
    <t>00085002147449</t>
  </si>
  <si>
    <t>LQIV GRAPE</t>
  </si>
  <si>
    <t>00085002147481</t>
  </si>
  <si>
    <t>LQIV YUZU PINAPPL</t>
  </si>
  <si>
    <t>00085003928696</t>
  </si>
  <si>
    <t>LQIV PEAR</t>
  </si>
  <si>
    <t>00085174100881</t>
  </si>
  <si>
    <t>LQIV ACAI BERRY</t>
  </si>
  <si>
    <t>0000041212</t>
  </si>
  <si>
    <t>01PW-41212</t>
  </si>
  <si>
    <t>00085002147448</t>
  </si>
  <si>
    <t>LIQ IV GRAPE PKT</t>
  </si>
  <si>
    <t>0000014003</t>
  </si>
  <si>
    <t>CHATTEM-1ST AID</t>
  </si>
  <si>
    <t>04PW-14003</t>
  </si>
  <si>
    <t>00004116701082</t>
  </si>
  <si>
    <t>CRTZN OVERNIGHT RL</t>
  </si>
  <si>
    <t>0000014330</t>
  </si>
  <si>
    <t>KENVUE BABY CARE</t>
  </si>
  <si>
    <t>04PW-14330</t>
  </si>
  <si>
    <t>00038137119755</t>
  </si>
  <si>
    <t>JJ BB FRST TCH GS</t>
  </si>
  <si>
    <t>00038137119756</t>
  </si>
  <si>
    <t>J&amp;J BB ESSNTL GFST</t>
  </si>
  <si>
    <t>00038137202552</t>
  </si>
  <si>
    <t>AVNO WLCM GFT BSKT</t>
  </si>
  <si>
    <t>00038137202553</t>
  </si>
  <si>
    <t>AVNO BB DLY BTH</t>
  </si>
  <si>
    <t>0000034006</t>
  </si>
  <si>
    <t>EOSERA INC</t>
  </si>
  <si>
    <t>04PW-34006</t>
  </si>
  <si>
    <t>00085172200700</t>
  </si>
  <si>
    <t>ERWXMD WAX RMV KIT</t>
  </si>
  <si>
    <t>00085172200701</t>
  </si>
  <si>
    <t>EOS EARWAX MD SNGL</t>
  </si>
  <si>
    <t>0000035832</t>
  </si>
  <si>
    <t>VITALS INTERNATIONAL</t>
  </si>
  <si>
    <t>05PW-35832</t>
  </si>
  <si>
    <t>00085161500606</t>
  </si>
  <si>
    <t>ORGANIC ARGAN OIL</t>
  </si>
  <si>
    <t>0000036609</t>
  </si>
  <si>
    <t>WATERPIK</t>
  </si>
  <si>
    <t>06PW-36609</t>
  </si>
  <si>
    <t>00007395029286</t>
  </si>
  <si>
    <t>6MODE PP SHWRHEAD</t>
  </si>
  <si>
    <t>0000038273</t>
  </si>
  <si>
    <t>SCIENTIFIC HAIR RESE</t>
  </si>
  <si>
    <t>08PW-38273</t>
  </si>
  <si>
    <t>00081526601252</t>
  </si>
  <si>
    <t>BOSLEY MEN SUPPLMT</t>
  </si>
  <si>
    <t>0004</t>
  </si>
  <si>
    <t>00081526601253</t>
  </si>
  <si>
    <t>BOSLEY WOMEN SUPP</t>
  </si>
  <si>
    <t>00081526601438</t>
  </si>
  <si>
    <t>BOSLEY WMN RGRWTH</t>
  </si>
  <si>
    <t>002-061926-F Total</t>
  </si>
  <si>
    <t>0000010730</t>
  </si>
  <si>
    <t>CHURCH&amp;DWIGHT/DELLAB</t>
  </si>
  <si>
    <t>25PW</t>
  </si>
  <si>
    <t>00002260020003</t>
  </si>
  <si>
    <t>VIVISCAL THICKN SH</t>
  </si>
  <si>
    <t>00002260020004</t>
  </si>
  <si>
    <t>VIVISCAL STRGTH CD</t>
  </si>
  <si>
    <t>00066782000022</t>
  </si>
  <si>
    <t>TOPK FIL ME BLK</t>
  </si>
  <si>
    <t>00066782000023</t>
  </si>
  <si>
    <t>TOPK FILME DRKBRWN</t>
  </si>
  <si>
    <t>00066782000024</t>
  </si>
  <si>
    <t>TOPK FILME MD BRWN</t>
  </si>
  <si>
    <t>00066782000025</t>
  </si>
  <si>
    <t>TOPK FILME MED BLO</t>
  </si>
  <si>
    <t>00066782001106</t>
  </si>
  <si>
    <t>TOPPIK GRAY FIBERS</t>
  </si>
  <si>
    <t>00066782001108</t>
  </si>
  <si>
    <t>TOPPIK FBR MED BL</t>
  </si>
  <si>
    <t>00501072400235</t>
  </si>
  <si>
    <t>BAT CUCM COOLER DS</t>
  </si>
  <si>
    <t>002-061926-L Total</t>
  </si>
  <si>
    <t>00501072453213</t>
  </si>
  <si>
    <t>BATISTE BARE</t>
  </si>
  <si>
    <t>0000013622</t>
  </si>
  <si>
    <t>REVLON - HAIRCOLOR</t>
  </si>
  <si>
    <t>35PW</t>
  </si>
  <si>
    <t>00030997024760</t>
  </si>
  <si>
    <t>REV CS DRK BRN</t>
  </si>
  <si>
    <t>00030997024765</t>
  </si>
  <si>
    <t>REV CS MD ALT BRN</t>
  </si>
  <si>
    <t>00030997024766</t>
  </si>
  <si>
    <t>REV CS LT GLD BN</t>
  </si>
  <si>
    <t>002-061926-M Total</t>
  </si>
  <si>
    <t>0001</t>
  </si>
  <si>
    <t>0000040086</t>
  </si>
  <si>
    <t>EMERSON LOGISTICS -</t>
  </si>
  <si>
    <t>00PW-40086</t>
  </si>
  <si>
    <t>00088885300400</t>
  </si>
  <si>
    <t>DR SCHL SKN TG REM</t>
  </si>
  <si>
    <t>0000040326</t>
  </si>
  <si>
    <t>00PW-40326</t>
  </si>
  <si>
    <t>00030573070541</t>
  </si>
  <si>
    <t>CHAPSTK CHERRY</t>
  </si>
  <si>
    <t>00030573072540</t>
  </si>
  <si>
    <t>CHAPSTK LIP MOIS</t>
  </si>
  <si>
    <t>00030573134264</t>
  </si>
  <si>
    <t>CPSTK MED LB</t>
  </si>
  <si>
    <t>0000040329</t>
  </si>
  <si>
    <t>00PW-40329</t>
  </si>
  <si>
    <t>00030573655375</t>
  </si>
  <si>
    <t>CHPSK ACTV 2IN1 LB</t>
  </si>
  <si>
    <t>00030573655650</t>
  </si>
  <si>
    <t>CHPSTK HN VNLA 3PK</t>
  </si>
  <si>
    <t>00030573655653</t>
  </si>
  <si>
    <t>CHPSTK HNYVRTY 3PK</t>
  </si>
  <si>
    <t>00038371100590</t>
  </si>
  <si>
    <t>CHPSTK CNDYCNE 3PK</t>
  </si>
  <si>
    <t>00038371100591</t>
  </si>
  <si>
    <t>CHPSK SIPS SNG 3PK</t>
  </si>
  <si>
    <t>00038371100592</t>
  </si>
  <si>
    <t>CHPSK TSTY TRT 3PK</t>
  </si>
  <si>
    <t>0000040397</t>
  </si>
  <si>
    <t>00PW-40397</t>
  </si>
  <si>
    <t>00085001462156</t>
  </si>
  <si>
    <t>GCL HYBRD PRSNL LB</t>
  </si>
  <si>
    <t>0000040463</t>
  </si>
  <si>
    <t>00PW-40463</t>
  </si>
  <si>
    <t>00085006558607</t>
  </si>
  <si>
    <t>GLP1 DLYRPLNSHR LM</t>
  </si>
  <si>
    <t>0000040683</t>
  </si>
  <si>
    <t>EDGEWELL PERSONAL CA</t>
  </si>
  <si>
    <t>00PW-40683</t>
  </si>
  <si>
    <t>00084031550102</t>
  </si>
  <si>
    <t>BILLIE DEO COCO VA</t>
  </si>
  <si>
    <t>00084031550103</t>
  </si>
  <si>
    <t>BILLIE DEO LAV MLK</t>
  </si>
  <si>
    <t>00084031550105</t>
  </si>
  <si>
    <t>BILLIE DEO TR</t>
  </si>
  <si>
    <t>00084031550106</t>
  </si>
  <si>
    <t>BILLIE AHA DEO LAV</t>
  </si>
  <si>
    <t>00084031550107</t>
  </si>
  <si>
    <t>BILLIE AHA DEO TR</t>
  </si>
  <si>
    <t>0000031745</t>
  </si>
  <si>
    <t>LIFESCAN, INC</t>
  </si>
  <si>
    <t>01PW-31745</t>
  </si>
  <si>
    <t>00035388599425</t>
  </si>
  <si>
    <t>OT ULTRA STRIP 25</t>
  </si>
  <si>
    <t>0000031939</t>
  </si>
  <si>
    <t>EMERSON HEALTHCARE /</t>
  </si>
  <si>
    <t>01PW-31939</t>
  </si>
  <si>
    <t>00085140900747</t>
  </si>
  <si>
    <t>NS KIDS LIQ</t>
  </si>
  <si>
    <t>0000041033</t>
  </si>
  <si>
    <t>01PW-41033</t>
  </si>
  <si>
    <t>00030521004765</t>
  </si>
  <si>
    <t>PND ALOE VIT B3 GL</t>
  </si>
  <si>
    <t>00030521004768</t>
  </si>
  <si>
    <t>PND FRSH HYD HA</t>
  </si>
  <si>
    <t>0000041074</t>
  </si>
  <si>
    <t>01PW-41074</t>
  </si>
  <si>
    <t>00001111104143</t>
  </si>
  <si>
    <t>CARESS DLY SILK BW</t>
  </si>
  <si>
    <t>0000012357</t>
  </si>
  <si>
    <t>WAHL CLIPPERS</t>
  </si>
  <si>
    <t>02PW-12357</t>
  </si>
  <si>
    <t>00004391701909</t>
  </si>
  <si>
    <t>WAHL CLSSC PRO CMB</t>
  </si>
  <si>
    <t>00004391703312</t>
  </si>
  <si>
    <t>WAHL FADE PRO CLPR</t>
  </si>
  <si>
    <t>00004391792437</t>
  </si>
  <si>
    <t>WAHL SPRT CUT CLPR</t>
  </si>
  <si>
    <t>0000033207</t>
  </si>
  <si>
    <t>EMERSON HEALTHCARE -</t>
  </si>
  <si>
    <t>03PW-33207</t>
  </si>
  <si>
    <t>00001227766706</t>
  </si>
  <si>
    <t>VHE VGNL TRTMT 6DY</t>
  </si>
  <si>
    <t>00036519768104</t>
  </si>
  <si>
    <t>FDS WHTE BLSM SPRY</t>
  </si>
  <si>
    <t>00036519770030</t>
  </si>
  <si>
    <t>FDS WHL BDY CHFNG</t>
  </si>
  <si>
    <t>0000034297</t>
  </si>
  <si>
    <t>EMERSON LOGISTICS/ A</t>
  </si>
  <si>
    <t>04PW-34297</t>
  </si>
  <si>
    <t>00005307600006</t>
  </si>
  <si>
    <t>KPCTE GAS RLF LQ</t>
  </si>
  <si>
    <t>0000035101</t>
  </si>
  <si>
    <t>EMERSON LOGISTICS/ F</t>
  </si>
  <si>
    <t>05PW-35101</t>
  </si>
  <si>
    <t>00037168732001</t>
  </si>
  <si>
    <t>PMPRN DCMS CAPS</t>
  </si>
  <si>
    <t>0000035588</t>
  </si>
  <si>
    <t>05PW-35588</t>
  </si>
  <si>
    <t>00081002743141</t>
  </si>
  <si>
    <t>SKY ORG JOJOBA OIL</t>
  </si>
  <si>
    <t>0000035693</t>
  </si>
  <si>
    <t>EMERSON LOGISTICS/KR</t>
  </si>
  <si>
    <t>05PW-35693</t>
  </si>
  <si>
    <t>00005307620467</t>
  </si>
  <si>
    <t>ON WHT ANTI FNGL</t>
  </si>
  <si>
    <t>0000039588</t>
  </si>
  <si>
    <t>2SAN LLC</t>
  </si>
  <si>
    <t>09PW-39588</t>
  </si>
  <si>
    <t>00084327710004</t>
  </si>
  <si>
    <t>SWMCT SPRM QTY TST</t>
  </si>
  <si>
    <t>00085174100848</t>
  </si>
  <si>
    <t>LQIV PASSION FRUIT</t>
  </si>
  <si>
    <t>0000041208</t>
  </si>
  <si>
    <t>01PW-41208</t>
  </si>
  <si>
    <t>00085003928602</t>
  </si>
  <si>
    <t>LQIV TNGRN PWD PKS</t>
  </si>
  <si>
    <t>0000010693</t>
  </si>
  <si>
    <t>ART SKILLS INC</t>
  </si>
  <si>
    <t>00PW-10693</t>
  </si>
  <si>
    <t>00067212501208</t>
  </si>
  <si>
    <t>AS GLTTR SHKR</t>
  </si>
  <si>
    <t>00067212501349</t>
  </si>
  <si>
    <t>AS VINYL LTTR STKR</t>
  </si>
  <si>
    <t>00067212501444</t>
  </si>
  <si>
    <t>AS QUIKLTTR HOLOG</t>
  </si>
  <si>
    <t>00067212504602</t>
  </si>
  <si>
    <t>AS PERM 8CLR MRKR</t>
  </si>
  <si>
    <t>00067212506532</t>
  </si>
  <si>
    <t>AS HNDWRITN LETRS</t>
  </si>
  <si>
    <t>00067212507752</t>
  </si>
  <si>
    <t>CLAY BY NUMBR</t>
  </si>
  <si>
    <t>00067212509191</t>
  </si>
  <si>
    <t>BLISSFUL BEADS</t>
  </si>
  <si>
    <t>00067212509199</t>
  </si>
  <si>
    <t>POST MAKING KT</t>
  </si>
  <si>
    <t>0000011015</t>
  </si>
  <si>
    <t>DEVELOPLUS/RIPTIDE</t>
  </si>
  <si>
    <t>01PW-11015</t>
  </si>
  <si>
    <t>00085716902336</t>
  </si>
  <si>
    <t>SPLAT WHPD CHRRY</t>
  </si>
  <si>
    <t>00085716902415</t>
  </si>
  <si>
    <t>SPLT TANT TEAL</t>
  </si>
  <si>
    <t>00085716902426</t>
  </si>
  <si>
    <t>SPLT MDNGHT PLM</t>
  </si>
  <si>
    <t>002-072426-A Total</t>
  </si>
  <si>
    <t>002-072426-B Total</t>
  </si>
  <si>
    <t>0000036342</t>
  </si>
  <si>
    <t>BARKBOX, INC.</t>
  </si>
  <si>
    <t>06PW-36342</t>
  </si>
  <si>
    <t>00081001339406</t>
  </si>
  <si>
    <t>BARK DOG TOY 2 500</t>
  </si>
  <si>
    <t>00081001339846</t>
  </si>
  <si>
    <t>BARK DOG TOY 3 410</t>
  </si>
  <si>
    <t>0000040405</t>
  </si>
  <si>
    <t>MARQUE OF BRANDS AME</t>
  </si>
  <si>
    <t>00PW-40405</t>
  </si>
  <si>
    <t>00934710801487</t>
  </si>
  <si>
    <t>BFRESH PLMP LP SRM</t>
  </si>
  <si>
    <t>0000040553</t>
  </si>
  <si>
    <t>KEHE - ELSE</t>
  </si>
  <si>
    <t>00PW-40553</t>
  </si>
  <si>
    <t>00085001632347</t>
  </si>
  <si>
    <t>ELSE VAN SPR CERL</t>
  </si>
  <si>
    <t>00085002147446</t>
  </si>
  <si>
    <t>LQIV TROPICAL PNCH</t>
  </si>
  <si>
    <t>0000033983</t>
  </si>
  <si>
    <t>CHATTEM INC</t>
  </si>
  <si>
    <t>03PW-33983</t>
  </si>
  <si>
    <t>00004116705970</t>
  </si>
  <si>
    <t>ASPRCRM LIDO DIAB</t>
  </si>
  <si>
    <t>00038137116820</t>
  </si>
  <si>
    <t>AVNO BBYSS SPF50</t>
  </si>
  <si>
    <t>0000039299</t>
  </si>
  <si>
    <t>KITSCH</t>
  </si>
  <si>
    <t>09PW-39299</t>
  </si>
  <si>
    <t>00081967702133</t>
  </si>
  <si>
    <t>KITSCH ELASTIC BLK</t>
  </si>
  <si>
    <t>0000039596</t>
  </si>
  <si>
    <t>09PW-39596</t>
  </si>
  <si>
    <t>00934710804649</t>
  </si>
  <si>
    <t>BTAN GYOW SHMR GEL</t>
  </si>
  <si>
    <t>002-060826-A</t>
  </si>
  <si>
    <t>002-062626-B</t>
  </si>
  <si>
    <t>001-071026-A</t>
  </si>
  <si>
    <t>002-072426-A</t>
  </si>
  <si>
    <t>002-072426-B</t>
  </si>
  <si>
    <t>002-073126-A</t>
  </si>
  <si>
    <t>001-080726-A</t>
  </si>
  <si>
    <t>002-061926-F</t>
  </si>
  <si>
    <t>002-061926-L</t>
  </si>
  <si>
    <t>002-061926-M</t>
  </si>
  <si>
    <t>001-071026-A Total</t>
  </si>
  <si>
    <t>001-080726-A Total</t>
  </si>
  <si>
    <t>002-060826-A Total</t>
  </si>
  <si>
    <t>002-062626-B Total</t>
  </si>
  <si>
    <t>002-073126-A Total</t>
  </si>
  <si>
    <t>Grand Total</t>
  </si>
  <si>
    <t>PALLETS</t>
  </si>
  <si>
    <t>YOUR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</si>
</sst>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#0"/>
    <numFmt numFmtId="165" formatCode="######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 applyProtection="1">
      <alignment horizontal="center" vertical="center"/>
      <protection locked="0"/>
    </xf>
    <xf numFmtId="44" fontId="3" fillId="4" borderId="1" xfId="2" applyFont="1" applyFill="1" applyBorder="1" applyAlignment="1">
      <alignment horizontal="center" vertical="center"/>
    </xf>
    <xf numFmtId="44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 applyProtection="1">
      <alignment horizontal="center" vertical="center"/>
      <protection locked="0"/>
    </xf>
    <xf numFmtId="44" fontId="3" fillId="5" borderId="1" xfId="2" applyFont="1" applyFill="1" applyBorder="1" applyAlignment="1">
      <alignment horizontal="center" vertical="center"/>
    </xf>
    <xf numFmtId="44" fontId="3" fillId="5" borderId="1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1" fontId="3" fillId="2" borderId="0" xfId="0" applyNumberFormat="1" applyFont="1" applyFill="1" applyAlignment="1" applyProtection="1">
      <alignment horizontal="center" wrapText="1"/>
      <protection locked="0"/>
    </xf>
    <xf numFmtId="44" fontId="3" fillId="2" borderId="0" xfId="2" applyFont="1" applyFill="1" applyAlignment="1" applyProtection="1">
      <alignment horizontal="center" wrapText="1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44" fontId="3" fillId="0" borderId="0" xfId="2" applyFont="1"/>
    <xf numFmtId="16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44" fontId="3" fillId="0" borderId="0" xfId="2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" fontId="3" fillId="0" borderId="0" xfId="1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3" fillId="3" borderId="3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 applyProtection="1">
      <alignment horizontal="center"/>
      <protection locked="0"/>
    </xf>
    <xf numFmtId="44" fontId="3" fillId="3" borderId="4" xfId="2" applyFont="1" applyFill="1" applyBorder="1" applyAlignment="1" applyProtection="1">
      <alignment horizontal="center"/>
      <protection locked="0"/>
    </xf>
    <xf numFmtId="165" fontId="3" fillId="3" borderId="4" xfId="0" applyNumberFormat="1" applyFont="1" applyFill="1" applyBorder="1" applyAlignment="1" applyProtection="1">
      <alignment horizontal="right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9CC-039F-442E-87A2-A84BEE0ABFAE}">
  <sheetPr>
    <tabColor rgb="FFFFFF00"/>
  </sheetPr>
  <dimension ref="A1:I10"/>
  <sheetViews>
    <sheetView tabSelected="1" workbookViewId="0">
      <pane ySplit="1" topLeftCell="A2" activePane="bottomLeft" state="frozen"/>
      <selection pane="bottomLeft" activeCell="G28" sqref="G28"/>
    </sheetView>
  </sheetViews>
  <sheetFormatPr defaultColWidth="9.1796875" defaultRowHeight="11.5" x14ac:dyDescent="0.35"/>
  <cols>
    <col min="1" max="1" width="27.453125" style="3" bestFit="1" customWidth="1"/>
    <col min="2" max="2" width="9.26953125" style="3" hidden="1" customWidth="1"/>
    <col min="3" max="3" width="11.7265625" style="3" hidden="1" customWidth="1"/>
    <col min="4" max="4" width="16.453125" style="3" customWidth="1"/>
    <col min="5" max="5" width="20.81640625" style="3" customWidth="1"/>
    <col min="6" max="6" width="17" style="3" customWidth="1"/>
    <col min="7" max="7" width="9.453125" style="1" bestFit="1" customWidth="1"/>
    <col min="8" max="8" width="40.453125" style="3" hidden="1" customWidth="1"/>
    <col min="9" max="9" width="19" style="3" bestFit="1" customWidth="1"/>
    <col min="10" max="16384" width="9.1796875" style="3"/>
  </cols>
  <sheetData>
    <row r="1" spans="1:9" s="2" customFormat="1" x14ac:dyDescent="0.35">
      <c r="A1" s="6" t="s">
        <v>24</v>
      </c>
      <c r="B1" s="6" t="s">
        <v>0</v>
      </c>
      <c r="C1" s="7" t="s">
        <v>1</v>
      </c>
      <c r="D1" s="8" t="s">
        <v>2</v>
      </c>
      <c r="E1" s="9" t="s">
        <v>3</v>
      </c>
      <c r="F1" s="9" t="s">
        <v>329</v>
      </c>
      <c r="G1" s="7" t="s">
        <v>328</v>
      </c>
      <c r="H1" s="6" t="s">
        <v>4</v>
      </c>
      <c r="I1" s="6" t="s">
        <v>5</v>
      </c>
    </row>
    <row r="2" spans="1:9" ht="5.25" customHeight="1" x14ac:dyDescent="0.35">
      <c r="A2" s="14"/>
      <c r="B2" s="14"/>
      <c r="C2" s="15"/>
      <c r="D2" s="16"/>
      <c r="E2" s="18"/>
      <c r="F2" s="17">
        <v>0</v>
      </c>
      <c r="G2" s="58"/>
      <c r="H2" s="19"/>
      <c r="I2" s="14"/>
    </row>
    <row r="3" spans="1:9" ht="24" customHeight="1" x14ac:dyDescent="0.35">
      <c r="A3" s="10" t="s">
        <v>312</v>
      </c>
      <c r="B3" s="10" t="s">
        <v>6</v>
      </c>
      <c r="C3" s="11" t="s">
        <v>7</v>
      </c>
      <c r="D3" s="12">
        <v>4864</v>
      </c>
      <c r="E3" s="5">
        <v>41199.79</v>
      </c>
      <c r="F3" s="4">
        <v>8816.7550600000013</v>
      </c>
      <c r="G3" s="57">
        <v>4</v>
      </c>
      <c r="H3" s="13" t="s">
        <v>8</v>
      </c>
      <c r="I3" s="10" t="s">
        <v>9</v>
      </c>
    </row>
    <row r="4" spans="1:9" ht="24" customHeight="1" x14ac:dyDescent="0.35">
      <c r="A4" s="10" t="s">
        <v>319</v>
      </c>
      <c r="B4" s="10" t="s">
        <v>6</v>
      </c>
      <c r="C4" s="11" t="s">
        <v>10</v>
      </c>
      <c r="D4" s="12">
        <v>5051</v>
      </c>
      <c r="E4" s="5">
        <v>106071</v>
      </c>
      <c r="F4" s="4">
        <v>22699.194000000003</v>
      </c>
      <c r="G4" s="57">
        <v>3</v>
      </c>
      <c r="H4" s="13"/>
      <c r="I4" s="10" t="s">
        <v>11</v>
      </c>
    </row>
    <row r="5" spans="1:9" ht="24" customHeight="1" x14ac:dyDescent="0.35">
      <c r="A5" s="10" t="s">
        <v>320</v>
      </c>
      <c r="B5" s="10" t="s">
        <v>6</v>
      </c>
      <c r="C5" s="11" t="s">
        <v>10</v>
      </c>
      <c r="D5" s="12">
        <v>7243</v>
      </c>
      <c r="E5" s="5">
        <v>94808.73</v>
      </c>
      <c r="F5" s="4">
        <v>20289.068220000001</v>
      </c>
      <c r="G5" s="57">
        <v>4</v>
      </c>
      <c r="H5" s="13"/>
      <c r="I5" s="10" t="s">
        <v>11</v>
      </c>
    </row>
    <row r="6" spans="1:9" ht="24" customHeight="1" x14ac:dyDescent="0.35">
      <c r="A6" s="10" t="s">
        <v>321</v>
      </c>
      <c r="B6" s="10" t="s">
        <v>6</v>
      </c>
      <c r="C6" s="11" t="s">
        <v>10</v>
      </c>
      <c r="D6" s="12">
        <v>8779</v>
      </c>
      <c r="E6" s="5">
        <v>113165.57000000002</v>
      </c>
      <c r="F6" s="4">
        <v>24217.431980000008</v>
      </c>
      <c r="G6" s="57">
        <v>4</v>
      </c>
      <c r="H6" s="13"/>
      <c r="I6" s="10" t="s">
        <v>11</v>
      </c>
    </row>
    <row r="7" spans="1:9" ht="24" customHeight="1" x14ac:dyDescent="0.35">
      <c r="A7" s="10" t="s">
        <v>313</v>
      </c>
      <c r="B7" s="10" t="s">
        <v>6</v>
      </c>
      <c r="C7" s="11" t="s">
        <v>7</v>
      </c>
      <c r="D7" s="12">
        <v>3149</v>
      </c>
      <c r="E7" s="5">
        <v>36709</v>
      </c>
      <c r="F7" s="4">
        <v>7855.7260000000006</v>
      </c>
      <c r="G7" s="57">
        <v>3</v>
      </c>
      <c r="H7" s="13"/>
      <c r="I7" s="10" t="s">
        <v>11</v>
      </c>
    </row>
    <row r="8" spans="1:9" ht="24" customHeight="1" x14ac:dyDescent="0.35">
      <c r="A8" s="10" t="s">
        <v>316</v>
      </c>
      <c r="B8" s="10" t="s">
        <v>6</v>
      </c>
      <c r="C8" s="11" t="s">
        <v>7</v>
      </c>
      <c r="D8" s="12">
        <v>7005</v>
      </c>
      <c r="E8" s="5">
        <v>62973.2</v>
      </c>
      <c r="F8" s="4">
        <v>13476.264800000001</v>
      </c>
      <c r="G8" s="57">
        <v>5</v>
      </c>
      <c r="H8" s="13"/>
      <c r="I8" s="10" t="s">
        <v>11</v>
      </c>
    </row>
    <row r="9" spans="1:9" ht="5.25" customHeight="1" x14ac:dyDescent="0.35">
      <c r="A9" s="14"/>
      <c r="B9" s="14"/>
      <c r="C9" s="15"/>
      <c r="D9" s="16"/>
      <c r="E9" s="18"/>
      <c r="F9" s="17"/>
      <c r="G9" s="58"/>
      <c r="H9" s="19"/>
      <c r="I9" s="14"/>
    </row>
    <row r="10" spans="1:9" x14ac:dyDescent="0.35">
      <c r="A10" s="20"/>
      <c r="B10" s="20"/>
      <c r="C10" s="21"/>
      <c r="D10" s="22"/>
      <c r="E10" s="24"/>
      <c r="F10" s="23"/>
      <c r="G10" s="59"/>
      <c r="H10" s="25"/>
      <c r="I10" s="20"/>
    </row>
  </sheetData>
  <sortState xmlns:xlrd2="http://schemas.microsoft.com/office/spreadsheetml/2017/richdata2" ref="A2:I9">
    <sortCondition ref="A4:A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E022-3910-413E-A250-584F20E4AEC6}">
  <sheetPr>
    <tabColor theme="6" tint="0.59999389629810485"/>
  </sheetPr>
  <dimension ref="A1:N139"/>
  <sheetViews>
    <sheetView workbookViewId="0">
      <pane ySplit="1" topLeftCell="A45" activePane="bottomLeft" state="frozen"/>
      <selection pane="bottomLeft" activeCell="Q91" sqref="Q91"/>
    </sheetView>
  </sheetViews>
  <sheetFormatPr defaultColWidth="9.1796875" defaultRowHeight="11.5" outlineLevelRow="2" x14ac:dyDescent="0.25"/>
  <cols>
    <col min="1" max="1" width="13.26953125" style="32" customWidth="1"/>
    <col min="2" max="2" width="11" style="32" bestFit="1" customWidth="1"/>
    <col min="3" max="3" width="24.1796875" style="32" bestFit="1" customWidth="1"/>
    <col min="4" max="4" width="8.81640625" style="32" hidden="1" customWidth="1"/>
    <col min="5" max="5" width="11.54296875" style="32" hidden="1" customWidth="1"/>
    <col min="6" max="7" width="10.1796875" style="32" hidden="1" customWidth="1"/>
    <col min="8" max="8" width="19.54296875" style="33" customWidth="1"/>
    <col min="9" max="9" width="21" style="32" bestFit="1" customWidth="1"/>
    <col min="10" max="10" width="17.54296875" style="32" hidden="1" customWidth="1"/>
    <col min="11" max="11" width="8.54296875" style="32" hidden="1" customWidth="1"/>
    <col min="12" max="12" width="9.26953125" style="33" bestFit="1" customWidth="1"/>
    <col min="13" max="13" width="15.453125" style="32" customWidth="1"/>
    <col min="14" max="14" width="22.54296875" style="31" customWidth="1"/>
    <col min="15" max="16384" width="9.1796875" style="32"/>
  </cols>
  <sheetData>
    <row r="1" spans="1:14" s="30" customFormat="1" ht="34.5" x14ac:dyDescent="0.25">
      <c r="A1" s="26" t="s">
        <v>12</v>
      </c>
      <c r="B1" s="27" t="s">
        <v>13</v>
      </c>
      <c r="C1" s="27" t="s">
        <v>14</v>
      </c>
      <c r="D1" s="26" t="s">
        <v>15</v>
      </c>
      <c r="E1" s="26" t="s">
        <v>16</v>
      </c>
      <c r="F1" s="26" t="s">
        <v>17</v>
      </c>
      <c r="G1" s="26" t="s">
        <v>18</v>
      </c>
      <c r="H1" s="28" t="s">
        <v>19</v>
      </c>
      <c r="I1" s="27" t="s">
        <v>20</v>
      </c>
      <c r="J1" s="26" t="s">
        <v>16</v>
      </c>
      <c r="K1" s="26" t="s">
        <v>21</v>
      </c>
      <c r="L1" s="28" t="s">
        <v>22</v>
      </c>
      <c r="M1" s="29" t="s">
        <v>23</v>
      </c>
      <c r="N1" s="26" t="s">
        <v>24</v>
      </c>
    </row>
    <row r="2" spans="1:14" outlineLevel="2" x14ac:dyDescent="0.25">
      <c r="A2" s="35">
        <v>324</v>
      </c>
      <c r="B2" s="36" t="s">
        <v>247</v>
      </c>
      <c r="C2" s="36" t="s">
        <v>248</v>
      </c>
      <c r="D2" s="37" t="s">
        <v>27</v>
      </c>
      <c r="E2" s="37" t="s">
        <v>249</v>
      </c>
      <c r="F2" s="38">
        <v>20260625</v>
      </c>
      <c r="G2" s="38">
        <v>24260012</v>
      </c>
      <c r="H2" s="43" t="s">
        <v>250</v>
      </c>
      <c r="I2" s="36" t="s">
        <v>251</v>
      </c>
      <c r="J2" s="37" t="s">
        <v>249</v>
      </c>
      <c r="K2" s="37" t="s">
        <v>130</v>
      </c>
      <c r="L2" s="43">
        <v>9</v>
      </c>
      <c r="M2" s="39">
        <v>22.86</v>
      </c>
      <c r="N2" s="31" t="s">
        <v>314</v>
      </c>
    </row>
    <row r="3" spans="1:14" outlineLevel="2" x14ac:dyDescent="0.25">
      <c r="A3" s="35">
        <v>324</v>
      </c>
      <c r="B3" s="36" t="s">
        <v>247</v>
      </c>
      <c r="C3" s="36" t="s">
        <v>248</v>
      </c>
      <c r="D3" s="37" t="s">
        <v>27</v>
      </c>
      <c r="E3" s="37" t="s">
        <v>249</v>
      </c>
      <c r="F3" s="38">
        <v>20260625</v>
      </c>
      <c r="G3" s="38">
        <v>24260012</v>
      </c>
      <c r="H3" s="43" t="s">
        <v>258</v>
      </c>
      <c r="I3" s="36" t="s">
        <v>259</v>
      </c>
      <c r="J3" s="37" t="s">
        <v>249</v>
      </c>
      <c r="K3" s="37" t="s">
        <v>130</v>
      </c>
      <c r="L3" s="43">
        <v>6</v>
      </c>
      <c r="M3" s="39">
        <v>11.34</v>
      </c>
      <c r="N3" s="31" t="s">
        <v>314</v>
      </c>
    </row>
    <row r="4" spans="1:14" outlineLevel="2" x14ac:dyDescent="0.25">
      <c r="A4" s="35">
        <v>324</v>
      </c>
      <c r="B4" s="36" t="s">
        <v>247</v>
      </c>
      <c r="C4" s="36" t="s">
        <v>248</v>
      </c>
      <c r="D4" s="37" t="s">
        <v>27</v>
      </c>
      <c r="E4" s="37" t="s">
        <v>249</v>
      </c>
      <c r="F4" s="38">
        <v>20260625</v>
      </c>
      <c r="G4" s="38">
        <v>24260012</v>
      </c>
      <c r="H4" s="43" t="s">
        <v>256</v>
      </c>
      <c r="I4" s="36" t="s">
        <v>257</v>
      </c>
      <c r="J4" s="37" t="s">
        <v>249</v>
      </c>
      <c r="K4" s="37" t="s">
        <v>130</v>
      </c>
      <c r="L4" s="43">
        <v>6</v>
      </c>
      <c r="M4" s="39">
        <v>15.6</v>
      </c>
      <c r="N4" s="31" t="s">
        <v>314</v>
      </c>
    </row>
    <row r="5" spans="1:14" outlineLevel="2" x14ac:dyDescent="0.25">
      <c r="A5" s="35">
        <v>324</v>
      </c>
      <c r="B5" s="36" t="s">
        <v>247</v>
      </c>
      <c r="C5" s="36" t="s">
        <v>248</v>
      </c>
      <c r="D5" s="37" t="s">
        <v>27</v>
      </c>
      <c r="E5" s="37" t="s">
        <v>249</v>
      </c>
      <c r="F5" s="38">
        <v>20260625</v>
      </c>
      <c r="G5" s="38">
        <v>24260012</v>
      </c>
      <c r="H5" s="43" t="s">
        <v>254</v>
      </c>
      <c r="I5" s="36" t="s">
        <v>255</v>
      </c>
      <c r="J5" s="37" t="s">
        <v>249</v>
      </c>
      <c r="K5" s="37" t="s">
        <v>130</v>
      </c>
      <c r="L5" s="43">
        <v>10</v>
      </c>
      <c r="M5" s="39">
        <v>28.2</v>
      </c>
      <c r="N5" s="31" t="s">
        <v>314</v>
      </c>
    </row>
    <row r="6" spans="1:14" outlineLevel="2" x14ac:dyDescent="0.25">
      <c r="A6" s="35">
        <v>324</v>
      </c>
      <c r="B6" s="36" t="s">
        <v>247</v>
      </c>
      <c r="C6" s="36" t="s">
        <v>248</v>
      </c>
      <c r="D6" s="37" t="s">
        <v>27</v>
      </c>
      <c r="E6" s="37" t="s">
        <v>249</v>
      </c>
      <c r="F6" s="38">
        <v>20260625</v>
      </c>
      <c r="G6" s="38">
        <v>24260012</v>
      </c>
      <c r="H6" s="43" t="s">
        <v>252</v>
      </c>
      <c r="I6" s="36" t="s">
        <v>253</v>
      </c>
      <c r="J6" s="37" t="s">
        <v>249</v>
      </c>
      <c r="K6" s="37" t="s">
        <v>130</v>
      </c>
      <c r="L6" s="43">
        <v>4</v>
      </c>
      <c r="M6" s="39">
        <v>6.44</v>
      </c>
      <c r="N6" s="31" t="s">
        <v>314</v>
      </c>
    </row>
    <row r="7" spans="1:14" outlineLevel="2" x14ac:dyDescent="0.25">
      <c r="A7" s="35">
        <v>324</v>
      </c>
      <c r="B7" s="36" t="s">
        <v>247</v>
      </c>
      <c r="C7" s="36" t="s">
        <v>248</v>
      </c>
      <c r="D7" s="37" t="s">
        <v>27</v>
      </c>
      <c r="E7" s="37" t="s">
        <v>249</v>
      </c>
      <c r="F7" s="38">
        <v>20260625</v>
      </c>
      <c r="G7" s="38">
        <v>24260012</v>
      </c>
      <c r="H7" s="43" t="s">
        <v>262</v>
      </c>
      <c r="I7" s="36" t="s">
        <v>263</v>
      </c>
      <c r="J7" s="37" t="s">
        <v>249</v>
      </c>
      <c r="K7" s="37" t="s">
        <v>130</v>
      </c>
      <c r="L7" s="43">
        <v>7</v>
      </c>
      <c r="M7" s="39">
        <v>25.9</v>
      </c>
      <c r="N7" s="31" t="s">
        <v>314</v>
      </c>
    </row>
    <row r="8" spans="1:14" outlineLevel="2" x14ac:dyDescent="0.25">
      <c r="A8" s="35">
        <v>324</v>
      </c>
      <c r="B8" s="36" t="s">
        <v>247</v>
      </c>
      <c r="C8" s="36" t="s">
        <v>248</v>
      </c>
      <c r="D8" s="37" t="s">
        <v>27</v>
      </c>
      <c r="E8" s="37" t="s">
        <v>249</v>
      </c>
      <c r="F8" s="38">
        <v>20260625</v>
      </c>
      <c r="G8" s="38">
        <v>24260012</v>
      </c>
      <c r="H8" s="43" t="s">
        <v>260</v>
      </c>
      <c r="I8" s="36" t="s">
        <v>261</v>
      </c>
      <c r="J8" s="37" t="s">
        <v>249</v>
      </c>
      <c r="K8" s="37" t="s">
        <v>130</v>
      </c>
      <c r="L8" s="43">
        <v>24</v>
      </c>
      <c r="M8" s="39">
        <v>142.08000000000001</v>
      </c>
      <c r="N8" s="31" t="s">
        <v>314</v>
      </c>
    </row>
    <row r="9" spans="1:14" outlineLevel="2" x14ac:dyDescent="0.25">
      <c r="A9" s="35">
        <v>324</v>
      </c>
      <c r="B9" s="36" t="s">
        <v>68</v>
      </c>
      <c r="C9" s="36" t="s">
        <v>69</v>
      </c>
      <c r="D9" s="37" t="s">
        <v>27</v>
      </c>
      <c r="E9" s="37" t="s">
        <v>70</v>
      </c>
      <c r="F9" s="38">
        <v>20260625</v>
      </c>
      <c r="G9" s="38">
        <v>24260443</v>
      </c>
      <c r="H9" s="43" t="s">
        <v>73</v>
      </c>
      <c r="I9" s="36" t="s">
        <v>74</v>
      </c>
      <c r="J9" s="37" t="s">
        <v>70</v>
      </c>
      <c r="K9" s="37" t="s">
        <v>31</v>
      </c>
      <c r="L9" s="43">
        <v>39</v>
      </c>
      <c r="M9" s="39">
        <v>415.35</v>
      </c>
      <c r="N9" s="31" t="s">
        <v>314</v>
      </c>
    </row>
    <row r="10" spans="1:14" outlineLevel="2" x14ac:dyDescent="0.25">
      <c r="A10" s="35">
        <v>324</v>
      </c>
      <c r="B10" s="36" t="s">
        <v>68</v>
      </c>
      <c r="C10" s="36" t="s">
        <v>69</v>
      </c>
      <c r="D10" s="37" t="s">
        <v>27</v>
      </c>
      <c r="E10" s="37" t="s">
        <v>70</v>
      </c>
      <c r="F10" s="38">
        <v>20260625</v>
      </c>
      <c r="G10" s="38">
        <v>24260443</v>
      </c>
      <c r="H10" s="43" t="s">
        <v>71</v>
      </c>
      <c r="I10" s="36" t="s">
        <v>72</v>
      </c>
      <c r="J10" s="37" t="s">
        <v>70</v>
      </c>
      <c r="K10" s="37" t="s">
        <v>31</v>
      </c>
      <c r="L10" s="43">
        <v>55</v>
      </c>
      <c r="M10" s="39">
        <v>682</v>
      </c>
      <c r="N10" s="31" t="s">
        <v>314</v>
      </c>
    </row>
    <row r="11" spans="1:14" outlineLevel="2" x14ac:dyDescent="0.25">
      <c r="A11" s="35">
        <v>324</v>
      </c>
      <c r="B11" s="36" t="s">
        <v>247</v>
      </c>
      <c r="C11" s="36" t="s">
        <v>248</v>
      </c>
      <c r="D11" s="37" t="s">
        <v>27</v>
      </c>
      <c r="E11" s="37" t="s">
        <v>249</v>
      </c>
      <c r="F11" s="38">
        <v>20260625</v>
      </c>
      <c r="G11" s="38">
        <v>24260012</v>
      </c>
      <c r="H11" s="43" t="s">
        <v>264</v>
      </c>
      <c r="I11" s="36" t="s">
        <v>265</v>
      </c>
      <c r="J11" s="37" t="s">
        <v>249</v>
      </c>
      <c r="K11" s="37" t="s">
        <v>130</v>
      </c>
      <c r="L11" s="43">
        <v>8</v>
      </c>
      <c r="M11" s="39">
        <v>52.64</v>
      </c>
      <c r="N11" s="31" t="s">
        <v>314</v>
      </c>
    </row>
    <row r="12" spans="1:14" outlineLevel="2" x14ac:dyDescent="0.25">
      <c r="A12" s="35">
        <v>324</v>
      </c>
      <c r="B12" s="36" t="s">
        <v>266</v>
      </c>
      <c r="C12" s="36" t="s">
        <v>267</v>
      </c>
      <c r="D12" s="37" t="s">
        <v>27</v>
      </c>
      <c r="E12" s="37" t="s">
        <v>268</v>
      </c>
      <c r="F12" s="38">
        <v>20260625</v>
      </c>
      <c r="G12" s="38">
        <v>24260021</v>
      </c>
      <c r="H12" s="43" t="s">
        <v>269</v>
      </c>
      <c r="I12" s="36" t="s">
        <v>270</v>
      </c>
      <c r="J12" s="37" t="s">
        <v>268</v>
      </c>
      <c r="K12" s="37" t="s">
        <v>90</v>
      </c>
      <c r="L12" s="43">
        <v>53</v>
      </c>
      <c r="M12" s="39">
        <v>369.94</v>
      </c>
      <c r="N12" s="31" t="s">
        <v>314</v>
      </c>
    </row>
    <row r="13" spans="1:14" outlineLevel="2" x14ac:dyDescent="0.25">
      <c r="A13" s="35">
        <v>324</v>
      </c>
      <c r="B13" s="36" t="s">
        <v>266</v>
      </c>
      <c r="C13" s="36" t="s">
        <v>267</v>
      </c>
      <c r="D13" s="37" t="s">
        <v>27</v>
      </c>
      <c r="E13" s="37" t="s">
        <v>268</v>
      </c>
      <c r="F13" s="38">
        <v>20260625</v>
      </c>
      <c r="G13" s="38">
        <v>24260021</v>
      </c>
      <c r="H13" s="43" t="s">
        <v>273</v>
      </c>
      <c r="I13" s="36" t="s">
        <v>274</v>
      </c>
      <c r="J13" s="37" t="s">
        <v>268</v>
      </c>
      <c r="K13" s="37" t="s">
        <v>90</v>
      </c>
      <c r="L13" s="43">
        <v>32</v>
      </c>
      <c r="M13" s="39">
        <v>223.36</v>
      </c>
      <c r="N13" s="31" t="s">
        <v>314</v>
      </c>
    </row>
    <row r="14" spans="1:14" outlineLevel="2" x14ac:dyDescent="0.25">
      <c r="A14" s="35">
        <v>324</v>
      </c>
      <c r="B14" s="36" t="s">
        <v>266</v>
      </c>
      <c r="C14" s="36" t="s">
        <v>267</v>
      </c>
      <c r="D14" s="37" t="s">
        <v>27</v>
      </c>
      <c r="E14" s="37" t="s">
        <v>268</v>
      </c>
      <c r="F14" s="38">
        <v>20260625</v>
      </c>
      <c r="G14" s="38">
        <v>24260021</v>
      </c>
      <c r="H14" s="43" t="s">
        <v>271</v>
      </c>
      <c r="I14" s="36" t="s">
        <v>272</v>
      </c>
      <c r="J14" s="37" t="s">
        <v>268</v>
      </c>
      <c r="K14" s="37" t="s">
        <v>90</v>
      </c>
      <c r="L14" s="43">
        <v>46</v>
      </c>
      <c r="M14" s="39">
        <v>321.08</v>
      </c>
      <c r="N14" s="31" t="s">
        <v>314</v>
      </c>
    </row>
    <row r="15" spans="1:14" outlineLevel="1" x14ac:dyDescent="0.25">
      <c r="A15" s="46"/>
      <c r="B15" s="47"/>
      <c r="C15" s="47"/>
      <c r="D15" s="48"/>
      <c r="E15" s="48"/>
      <c r="F15" s="49"/>
      <c r="G15" s="49"/>
      <c r="H15" s="50"/>
      <c r="I15" s="47"/>
      <c r="J15" s="48"/>
      <c r="K15" s="48"/>
      <c r="L15" s="50">
        <f>SUBTOTAL(9,L2:L14)</f>
        <v>299</v>
      </c>
      <c r="M15" s="51">
        <f>SUBTOTAL(9,M2:M14)</f>
        <v>2316.79</v>
      </c>
      <c r="N15" s="52" t="s">
        <v>322</v>
      </c>
    </row>
    <row r="16" spans="1:14" outlineLevel="2" x14ac:dyDescent="0.25">
      <c r="A16" s="35">
        <v>324</v>
      </c>
      <c r="B16" s="36" t="s">
        <v>296</v>
      </c>
      <c r="C16" s="36" t="s">
        <v>297</v>
      </c>
      <c r="D16" s="37" t="s">
        <v>27</v>
      </c>
      <c r="E16" s="37" t="s">
        <v>298</v>
      </c>
      <c r="F16" s="38">
        <v>20260723</v>
      </c>
      <c r="G16" s="38">
        <v>24260414</v>
      </c>
      <c r="H16" s="43" t="s">
        <v>299</v>
      </c>
      <c r="I16" s="36" t="s">
        <v>300</v>
      </c>
      <c r="J16" s="37" t="s">
        <v>298</v>
      </c>
      <c r="K16" s="37" t="s">
        <v>130</v>
      </c>
      <c r="L16" s="43">
        <v>110</v>
      </c>
      <c r="M16" s="39">
        <v>852.5</v>
      </c>
      <c r="N16" s="31" t="s">
        <v>318</v>
      </c>
    </row>
    <row r="17" spans="1:14" outlineLevel="2" x14ac:dyDescent="0.25">
      <c r="A17" s="35">
        <v>324</v>
      </c>
      <c r="B17" s="36" t="s">
        <v>57</v>
      </c>
      <c r="C17" s="36" t="s">
        <v>58</v>
      </c>
      <c r="D17" s="37" t="s">
        <v>27</v>
      </c>
      <c r="E17" s="37" t="s">
        <v>59</v>
      </c>
      <c r="F17" s="38">
        <v>20260723</v>
      </c>
      <c r="G17" s="38">
        <v>24260173</v>
      </c>
      <c r="H17" s="43" t="s">
        <v>66</v>
      </c>
      <c r="I17" s="36" t="s">
        <v>67</v>
      </c>
      <c r="J17" s="37" t="s">
        <v>59</v>
      </c>
      <c r="K17" s="37" t="s">
        <v>31</v>
      </c>
      <c r="L17" s="43">
        <v>9</v>
      </c>
      <c r="M17" s="39">
        <v>150.75</v>
      </c>
      <c r="N17" s="31" t="s">
        <v>318</v>
      </c>
    </row>
    <row r="18" spans="1:14" outlineLevel="2" x14ac:dyDescent="0.25">
      <c r="A18" s="35">
        <v>324</v>
      </c>
      <c r="B18" s="36" t="s">
        <v>57</v>
      </c>
      <c r="C18" s="36" t="s">
        <v>58</v>
      </c>
      <c r="D18" s="37" t="s">
        <v>27</v>
      </c>
      <c r="E18" s="37" t="s">
        <v>59</v>
      </c>
      <c r="F18" s="38">
        <v>20260723</v>
      </c>
      <c r="G18" s="38">
        <v>24260173</v>
      </c>
      <c r="H18" s="43" t="s">
        <v>301</v>
      </c>
      <c r="I18" s="36" t="s">
        <v>302</v>
      </c>
      <c r="J18" s="37" t="s">
        <v>59</v>
      </c>
      <c r="K18" s="37" t="s">
        <v>31</v>
      </c>
      <c r="L18" s="43">
        <v>2</v>
      </c>
      <c r="M18" s="39">
        <v>20.079999999999998</v>
      </c>
      <c r="N18" s="31" t="s">
        <v>318</v>
      </c>
    </row>
    <row r="19" spans="1:14" outlineLevel="2" x14ac:dyDescent="0.25">
      <c r="A19" s="35">
        <v>324</v>
      </c>
      <c r="B19" s="36" t="s">
        <v>57</v>
      </c>
      <c r="C19" s="36" t="s">
        <v>58</v>
      </c>
      <c r="D19" s="37" t="s">
        <v>27</v>
      </c>
      <c r="E19" s="37" t="s">
        <v>59</v>
      </c>
      <c r="F19" s="38">
        <v>20260723</v>
      </c>
      <c r="G19" s="38">
        <v>24260173</v>
      </c>
      <c r="H19" s="43" t="s">
        <v>64</v>
      </c>
      <c r="I19" s="36" t="s">
        <v>65</v>
      </c>
      <c r="J19" s="37" t="s">
        <v>59</v>
      </c>
      <c r="K19" s="37" t="s">
        <v>31</v>
      </c>
      <c r="L19" s="43">
        <v>35</v>
      </c>
      <c r="M19" s="39">
        <v>637.35</v>
      </c>
      <c r="N19" s="31" t="s">
        <v>318</v>
      </c>
    </row>
    <row r="20" spans="1:14" outlineLevel="2" x14ac:dyDescent="0.25">
      <c r="A20" s="35">
        <v>324</v>
      </c>
      <c r="B20" s="36" t="s">
        <v>284</v>
      </c>
      <c r="C20" s="36" t="s">
        <v>285</v>
      </c>
      <c r="D20" s="37" t="s">
        <v>27</v>
      </c>
      <c r="E20" s="37" t="s">
        <v>286</v>
      </c>
      <c r="F20" s="38">
        <v>20260723</v>
      </c>
      <c r="G20" s="38">
        <v>24260803</v>
      </c>
      <c r="H20" s="43" t="s">
        <v>287</v>
      </c>
      <c r="I20" s="36" t="s">
        <v>288</v>
      </c>
      <c r="J20" s="37" t="s">
        <v>286</v>
      </c>
      <c r="K20" s="37" t="s">
        <v>130</v>
      </c>
      <c r="L20" s="43">
        <v>318</v>
      </c>
      <c r="M20" s="39">
        <v>950.82</v>
      </c>
      <c r="N20" s="31" t="s">
        <v>318</v>
      </c>
    </row>
    <row r="21" spans="1:14" outlineLevel="2" x14ac:dyDescent="0.25">
      <c r="A21" s="35">
        <v>324</v>
      </c>
      <c r="B21" s="36" t="s">
        <v>308</v>
      </c>
      <c r="C21" s="36" t="s">
        <v>285</v>
      </c>
      <c r="D21" s="37" t="s">
        <v>27</v>
      </c>
      <c r="E21" s="37" t="s">
        <v>309</v>
      </c>
      <c r="F21" s="38">
        <v>20260723</v>
      </c>
      <c r="G21" s="38">
        <v>24260727</v>
      </c>
      <c r="H21" s="43" t="s">
        <v>310</v>
      </c>
      <c r="I21" s="36" t="s">
        <v>311</v>
      </c>
      <c r="J21" s="37" t="s">
        <v>309</v>
      </c>
      <c r="K21" s="37" t="s">
        <v>31</v>
      </c>
      <c r="L21" s="43">
        <v>17</v>
      </c>
      <c r="M21" s="39">
        <v>183.43</v>
      </c>
      <c r="N21" s="31" t="s">
        <v>318</v>
      </c>
    </row>
    <row r="22" spans="1:14" outlineLevel="2" x14ac:dyDescent="0.25">
      <c r="A22" s="35">
        <v>324</v>
      </c>
      <c r="B22" s="36" t="s">
        <v>289</v>
      </c>
      <c r="C22" s="36" t="s">
        <v>290</v>
      </c>
      <c r="D22" s="37" t="s">
        <v>27</v>
      </c>
      <c r="E22" s="37" t="s">
        <v>291</v>
      </c>
      <c r="F22" s="38">
        <v>20260723</v>
      </c>
      <c r="G22" s="38">
        <v>24260819</v>
      </c>
      <c r="H22" s="43" t="s">
        <v>292</v>
      </c>
      <c r="I22" s="36" t="s">
        <v>293</v>
      </c>
      <c r="J22" s="37" t="s">
        <v>291</v>
      </c>
      <c r="K22" s="37" t="s">
        <v>31</v>
      </c>
      <c r="L22" s="43">
        <v>33</v>
      </c>
      <c r="M22" s="39">
        <v>141.9</v>
      </c>
      <c r="N22" s="31" t="s">
        <v>318</v>
      </c>
    </row>
    <row r="23" spans="1:14" outlineLevel="2" x14ac:dyDescent="0.25">
      <c r="A23" s="35">
        <v>324</v>
      </c>
      <c r="B23" s="36" t="s">
        <v>57</v>
      </c>
      <c r="C23" s="36" t="s">
        <v>58</v>
      </c>
      <c r="D23" s="37" t="s">
        <v>27</v>
      </c>
      <c r="E23" s="37" t="s">
        <v>59</v>
      </c>
      <c r="F23" s="38">
        <v>20260723</v>
      </c>
      <c r="G23" s="38">
        <v>24260173</v>
      </c>
      <c r="H23" s="43" t="s">
        <v>62</v>
      </c>
      <c r="I23" s="36" t="s">
        <v>63</v>
      </c>
      <c r="J23" s="37" t="s">
        <v>59</v>
      </c>
      <c r="K23" s="37" t="s">
        <v>31</v>
      </c>
      <c r="L23" s="43">
        <v>36</v>
      </c>
      <c r="M23" s="39">
        <v>201.6</v>
      </c>
      <c r="N23" s="31" t="s">
        <v>318</v>
      </c>
    </row>
    <row r="24" spans="1:14" outlineLevel="2" x14ac:dyDescent="0.25">
      <c r="A24" s="35">
        <v>324</v>
      </c>
      <c r="B24" s="36" t="s">
        <v>57</v>
      </c>
      <c r="C24" s="36" t="s">
        <v>58</v>
      </c>
      <c r="D24" s="37" t="s">
        <v>27</v>
      </c>
      <c r="E24" s="37" t="s">
        <v>59</v>
      </c>
      <c r="F24" s="38">
        <v>20260723</v>
      </c>
      <c r="G24" s="38">
        <v>24260173</v>
      </c>
      <c r="H24" s="43" t="s">
        <v>60</v>
      </c>
      <c r="I24" s="36" t="s">
        <v>61</v>
      </c>
      <c r="J24" s="37" t="s">
        <v>59</v>
      </c>
      <c r="K24" s="37" t="s">
        <v>31</v>
      </c>
      <c r="L24" s="43">
        <v>9</v>
      </c>
      <c r="M24" s="39">
        <v>78.84</v>
      </c>
      <c r="N24" s="31" t="s">
        <v>318</v>
      </c>
    </row>
    <row r="25" spans="1:14" outlineLevel="2" x14ac:dyDescent="0.25">
      <c r="A25" s="35">
        <v>324</v>
      </c>
      <c r="B25" s="36" t="s">
        <v>303</v>
      </c>
      <c r="C25" s="36" t="s">
        <v>304</v>
      </c>
      <c r="D25" s="37" t="s">
        <v>27</v>
      </c>
      <c r="E25" s="37" t="s">
        <v>305</v>
      </c>
      <c r="F25" s="38">
        <v>20260723</v>
      </c>
      <c r="G25" s="38">
        <v>24260699</v>
      </c>
      <c r="H25" s="43" t="s">
        <v>306</v>
      </c>
      <c r="I25" s="36" t="s">
        <v>307</v>
      </c>
      <c r="J25" s="37" t="s">
        <v>305</v>
      </c>
      <c r="K25" s="37" t="s">
        <v>130</v>
      </c>
      <c r="L25" s="43">
        <v>374</v>
      </c>
      <c r="M25" s="39">
        <v>822.8</v>
      </c>
      <c r="N25" s="31" t="s">
        <v>318</v>
      </c>
    </row>
    <row r="26" spans="1:14" outlineLevel="2" x14ac:dyDescent="0.25">
      <c r="A26" s="35">
        <v>324</v>
      </c>
      <c r="B26" s="36" t="s">
        <v>48</v>
      </c>
      <c r="C26" s="36" t="s">
        <v>26</v>
      </c>
      <c r="D26" s="37" t="s">
        <v>27</v>
      </c>
      <c r="E26" s="37" t="s">
        <v>49</v>
      </c>
      <c r="F26" s="38">
        <v>20260723</v>
      </c>
      <c r="G26" s="38">
        <v>24260892</v>
      </c>
      <c r="H26" s="43" t="s">
        <v>50</v>
      </c>
      <c r="I26" s="36" t="s">
        <v>51</v>
      </c>
      <c r="J26" s="37" t="s">
        <v>49</v>
      </c>
      <c r="K26" s="37" t="s">
        <v>31</v>
      </c>
      <c r="L26" s="43">
        <v>81</v>
      </c>
      <c r="M26" s="39">
        <v>972</v>
      </c>
      <c r="N26" s="31" t="s">
        <v>318</v>
      </c>
    </row>
    <row r="27" spans="1:14" outlineLevel="2" x14ac:dyDescent="0.25">
      <c r="A27" s="35">
        <v>324</v>
      </c>
      <c r="B27" s="36" t="s">
        <v>48</v>
      </c>
      <c r="C27" s="36" t="s">
        <v>26</v>
      </c>
      <c r="D27" s="37" t="s">
        <v>27</v>
      </c>
      <c r="E27" s="37" t="s">
        <v>49</v>
      </c>
      <c r="F27" s="38">
        <v>20260723</v>
      </c>
      <c r="G27" s="38">
        <v>24260892</v>
      </c>
      <c r="H27" s="43" t="s">
        <v>294</v>
      </c>
      <c r="I27" s="36" t="s">
        <v>295</v>
      </c>
      <c r="J27" s="37" t="s">
        <v>49</v>
      </c>
      <c r="K27" s="37" t="s">
        <v>31</v>
      </c>
      <c r="L27" s="43">
        <v>9</v>
      </c>
      <c r="M27" s="39">
        <v>108</v>
      </c>
      <c r="N27" s="31" t="s">
        <v>318</v>
      </c>
    </row>
    <row r="28" spans="1:14" outlineLevel="2" x14ac:dyDescent="0.25">
      <c r="A28" s="35">
        <v>324</v>
      </c>
      <c r="B28" s="36" t="s">
        <v>179</v>
      </c>
      <c r="C28" s="36" t="s">
        <v>180</v>
      </c>
      <c r="D28" s="37" t="s">
        <v>27</v>
      </c>
      <c r="E28" s="37" t="s">
        <v>181</v>
      </c>
      <c r="F28" s="38">
        <v>20260723</v>
      </c>
      <c r="G28" s="38">
        <v>24260349</v>
      </c>
      <c r="H28" s="43" t="s">
        <v>182</v>
      </c>
      <c r="I28" s="36" t="s">
        <v>183</v>
      </c>
      <c r="J28" s="37" t="s">
        <v>181</v>
      </c>
      <c r="K28" s="37" t="s">
        <v>130</v>
      </c>
      <c r="L28" s="43">
        <v>303</v>
      </c>
      <c r="M28" s="39">
        <v>12086.67</v>
      </c>
      <c r="N28" s="31" t="s">
        <v>318</v>
      </c>
    </row>
    <row r="29" spans="1:14" outlineLevel="1" x14ac:dyDescent="0.25">
      <c r="A29" s="46"/>
      <c r="B29" s="47"/>
      <c r="C29" s="47"/>
      <c r="D29" s="48"/>
      <c r="E29" s="48"/>
      <c r="F29" s="49"/>
      <c r="G29" s="49"/>
      <c r="H29" s="50"/>
      <c r="I29" s="47"/>
      <c r="J29" s="48"/>
      <c r="K29" s="48"/>
      <c r="L29" s="50">
        <f>SUBTOTAL(9,L16:L28)</f>
        <v>1336</v>
      </c>
      <c r="M29" s="51">
        <f>SUBTOTAL(9,M16:M28)</f>
        <v>17206.739999999998</v>
      </c>
      <c r="N29" s="52" t="s">
        <v>323</v>
      </c>
    </row>
    <row r="30" spans="1:14" outlineLevel="2" x14ac:dyDescent="0.25">
      <c r="A30" s="35">
        <v>324</v>
      </c>
      <c r="B30" s="36" t="s">
        <v>80</v>
      </c>
      <c r="C30" s="36" t="s">
        <v>81</v>
      </c>
      <c r="D30" s="37" t="s">
        <v>27</v>
      </c>
      <c r="E30" s="37" t="s">
        <v>82</v>
      </c>
      <c r="F30" s="38">
        <v>20260521</v>
      </c>
      <c r="G30" s="38">
        <v>24260432</v>
      </c>
      <c r="H30" s="43" t="s">
        <v>83</v>
      </c>
      <c r="I30" s="36" t="s">
        <v>84</v>
      </c>
      <c r="J30" s="37" t="s">
        <v>82</v>
      </c>
      <c r="K30" s="37" t="s">
        <v>31</v>
      </c>
      <c r="L30" s="38">
        <v>9</v>
      </c>
      <c r="M30" s="39">
        <v>146.16</v>
      </c>
      <c r="N30" s="31" t="s">
        <v>312</v>
      </c>
    </row>
    <row r="31" spans="1:14" outlineLevel="2" x14ac:dyDescent="0.25">
      <c r="A31" s="35">
        <v>324</v>
      </c>
      <c r="B31" s="36" t="s">
        <v>57</v>
      </c>
      <c r="C31" s="36" t="s">
        <v>58</v>
      </c>
      <c r="D31" s="37" t="s">
        <v>27</v>
      </c>
      <c r="E31" s="37" t="s">
        <v>59</v>
      </c>
      <c r="F31" s="38">
        <v>20260521</v>
      </c>
      <c r="G31" s="38">
        <v>24260116</v>
      </c>
      <c r="H31" s="43" t="s">
        <v>66</v>
      </c>
      <c r="I31" s="36" t="s">
        <v>67</v>
      </c>
      <c r="J31" s="37" t="s">
        <v>59</v>
      </c>
      <c r="K31" s="37" t="s">
        <v>31</v>
      </c>
      <c r="L31" s="38">
        <v>26</v>
      </c>
      <c r="M31" s="39">
        <v>435.5</v>
      </c>
      <c r="N31" s="31" t="s">
        <v>312</v>
      </c>
    </row>
    <row r="32" spans="1:14" outlineLevel="2" x14ac:dyDescent="0.25">
      <c r="A32" s="35">
        <v>324</v>
      </c>
      <c r="B32" s="36" t="s">
        <v>57</v>
      </c>
      <c r="C32" s="36" t="s">
        <v>58</v>
      </c>
      <c r="D32" s="37" t="s">
        <v>27</v>
      </c>
      <c r="E32" s="37" t="s">
        <v>59</v>
      </c>
      <c r="F32" s="38">
        <v>20260521</v>
      </c>
      <c r="G32" s="38">
        <v>24260116</v>
      </c>
      <c r="H32" s="43" t="s">
        <v>64</v>
      </c>
      <c r="I32" s="36" t="s">
        <v>65</v>
      </c>
      <c r="J32" s="37" t="s">
        <v>59</v>
      </c>
      <c r="K32" s="37" t="s">
        <v>31</v>
      </c>
      <c r="L32" s="38">
        <v>11</v>
      </c>
      <c r="M32" s="39">
        <v>200.31</v>
      </c>
      <c r="N32" s="31" t="s">
        <v>312</v>
      </c>
    </row>
    <row r="33" spans="1:14" outlineLevel="2" x14ac:dyDescent="0.25">
      <c r="A33" s="35">
        <v>324</v>
      </c>
      <c r="B33" s="36" t="s">
        <v>52</v>
      </c>
      <c r="C33" s="36" t="s">
        <v>53</v>
      </c>
      <c r="D33" s="37" t="s">
        <v>27</v>
      </c>
      <c r="E33" s="37" t="s">
        <v>54</v>
      </c>
      <c r="F33" s="38">
        <v>20260521</v>
      </c>
      <c r="G33" s="38">
        <v>24260098</v>
      </c>
      <c r="H33" s="43" t="s">
        <v>55</v>
      </c>
      <c r="I33" s="36" t="s">
        <v>56</v>
      </c>
      <c r="J33" s="37" t="s">
        <v>54</v>
      </c>
      <c r="K33" s="37" t="s">
        <v>31</v>
      </c>
      <c r="L33" s="38">
        <v>702</v>
      </c>
      <c r="M33" s="39">
        <v>3215.16</v>
      </c>
      <c r="N33" s="31" t="s">
        <v>312</v>
      </c>
    </row>
    <row r="34" spans="1:14" outlineLevel="2" x14ac:dyDescent="0.25">
      <c r="A34" s="35">
        <v>324</v>
      </c>
      <c r="B34" s="36" t="s">
        <v>68</v>
      </c>
      <c r="C34" s="36" t="s">
        <v>69</v>
      </c>
      <c r="D34" s="37" t="s">
        <v>27</v>
      </c>
      <c r="E34" s="37" t="s">
        <v>70</v>
      </c>
      <c r="F34" s="38">
        <v>20260521</v>
      </c>
      <c r="G34" s="38">
        <v>24260344</v>
      </c>
      <c r="H34" s="43" t="s">
        <v>73</v>
      </c>
      <c r="I34" s="36" t="s">
        <v>74</v>
      </c>
      <c r="J34" s="37" t="s">
        <v>70</v>
      </c>
      <c r="K34" s="37" t="s">
        <v>31</v>
      </c>
      <c r="L34" s="38">
        <v>504</v>
      </c>
      <c r="M34" s="39">
        <v>5367.6</v>
      </c>
      <c r="N34" s="31" t="s">
        <v>312</v>
      </c>
    </row>
    <row r="35" spans="1:14" outlineLevel="2" x14ac:dyDescent="0.25">
      <c r="A35" s="35">
        <v>324</v>
      </c>
      <c r="B35" s="36" t="s">
        <v>68</v>
      </c>
      <c r="C35" s="36" t="s">
        <v>69</v>
      </c>
      <c r="D35" s="37" t="s">
        <v>27</v>
      </c>
      <c r="E35" s="37" t="s">
        <v>70</v>
      </c>
      <c r="F35" s="38">
        <v>20260521</v>
      </c>
      <c r="G35" s="38">
        <v>24260344</v>
      </c>
      <c r="H35" s="43" t="s">
        <v>71</v>
      </c>
      <c r="I35" s="36" t="s">
        <v>72</v>
      </c>
      <c r="J35" s="37" t="s">
        <v>70</v>
      </c>
      <c r="K35" s="37" t="s">
        <v>31</v>
      </c>
      <c r="L35" s="38">
        <v>896</v>
      </c>
      <c r="M35" s="39">
        <v>11110.4</v>
      </c>
      <c r="N35" s="31" t="s">
        <v>312</v>
      </c>
    </row>
    <row r="36" spans="1:14" outlineLevel="2" x14ac:dyDescent="0.25">
      <c r="A36" s="35">
        <v>324</v>
      </c>
      <c r="B36" s="36" t="s">
        <v>57</v>
      </c>
      <c r="C36" s="36" t="s">
        <v>58</v>
      </c>
      <c r="D36" s="37" t="s">
        <v>27</v>
      </c>
      <c r="E36" s="37" t="s">
        <v>59</v>
      </c>
      <c r="F36" s="38">
        <v>20260521</v>
      </c>
      <c r="G36" s="38">
        <v>24260116</v>
      </c>
      <c r="H36" s="43" t="s">
        <v>62</v>
      </c>
      <c r="I36" s="36" t="s">
        <v>63</v>
      </c>
      <c r="J36" s="37" t="s">
        <v>59</v>
      </c>
      <c r="K36" s="37" t="s">
        <v>31</v>
      </c>
      <c r="L36" s="38">
        <v>11</v>
      </c>
      <c r="M36" s="39">
        <v>61.6</v>
      </c>
      <c r="N36" s="31" t="s">
        <v>312</v>
      </c>
    </row>
    <row r="37" spans="1:14" outlineLevel="2" x14ac:dyDescent="0.25">
      <c r="A37" s="35">
        <v>324</v>
      </c>
      <c r="B37" s="36" t="s">
        <v>57</v>
      </c>
      <c r="C37" s="36" t="s">
        <v>58</v>
      </c>
      <c r="D37" s="37" t="s">
        <v>27</v>
      </c>
      <c r="E37" s="37" t="s">
        <v>59</v>
      </c>
      <c r="F37" s="38">
        <v>20260521</v>
      </c>
      <c r="G37" s="38">
        <v>24260116</v>
      </c>
      <c r="H37" s="43" t="s">
        <v>60</v>
      </c>
      <c r="I37" s="36" t="s">
        <v>61</v>
      </c>
      <c r="J37" s="37" t="s">
        <v>59</v>
      </c>
      <c r="K37" s="37" t="s">
        <v>31</v>
      </c>
      <c r="L37" s="38">
        <v>31</v>
      </c>
      <c r="M37" s="39">
        <v>271.56</v>
      </c>
      <c r="N37" s="31" t="s">
        <v>312</v>
      </c>
    </row>
    <row r="38" spans="1:14" outlineLevel="2" x14ac:dyDescent="0.25">
      <c r="A38" s="35">
        <v>324</v>
      </c>
      <c r="B38" s="36" t="s">
        <v>48</v>
      </c>
      <c r="C38" s="36" t="s">
        <v>26</v>
      </c>
      <c r="D38" s="37" t="s">
        <v>27</v>
      </c>
      <c r="E38" s="37" t="s">
        <v>49</v>
      </c>
      <c r="F38" s="38">
        <v>20260521</v>
      </c>
      <c r="G38" s="38">
        <v>24260667</v>
      </c>
      <c r="H38" s="43" t="s">
        <v>50</v>
      </c>
      <c r="I38" s="36" t="s">
        <v>51</v>
      </c>
      <c r="J38" s="37" t="s">
        <v>49</v>
      </c>
      <c r="K38" s="37" t="s">
        <v>31</v>
      </c>
      <c r="L38" s="38">
        <v>10</v>
      </c>
      <c r="M38" s="39">
        <v>120</v>
      </c>
      <c r="N38" s="31" t="s">
        <v>312</v>
      </c>
    </row>
    <row r="39" spans="1:14" outlineLevel="2" x14ac:dyDescent="0.25">
      <c r="A39" s="35">
        <v>324</v>
      </c>
      <c r="B39" s="36" t="s">
        <v>32</v>
      </c>
      <c r="C39" s="36" t="s">
        <v>26</v>
      </c>
      <c r="D39" s="37" t="s">
        <v>27</v>
      </c>
      <c r="E39" s="37" t="s">
        <v>33</v>
      </c>
      <c r="F39" s="38">
        <v>20260521</v>
      </c>
      <c r="G39" s="38">
        <v>24260666</v>
      </c>
      <c r="H39" s="43" t="s">
        <v>46</v>
      </c>
      <c r="I39" s="36" t="s">
        <v>47</v>
      </c>
      <c r="J39" s="37" t="s">
        <v>33</v>
      </c>
      <c r="K39" s="37" t="s">
        <v>31</v>
      </c>
      <c r="L39" s="38">
        <v>423</v>
      </c>
      <c r="M39" s="39">
        <v>3172.5</v>
      </c>
      <c r="N39" s="31" t="s">
        <v>312</v>
      </c>
    </row>
    <row r="40" spans="1:14" outlineLevel="2" x14ac:dyDescent="0.25">
      <c r="A40" s="35">
        <v>324</v>
      </c>
      <c r="B40" s="36" t="s">
        <v>32</v>
      </c>
      <c r="C40" s="36" t="s">
        <v>26</v>
      </c>
      <c r="D40" s="37" t="s">
        <v>27</v>
      </c>
      <c r="E40" s="37" t="s">
        <v>33</v>
      </c>
      <c r="F40" s="38">
        <v>20260521</v>
      </c>
      <c r="G40" s="38">
        <v>24260666</v>
      </c>
      <c r="H40" s="43" t="s">
        <v>40</v>
      </c>
      <c r="I40" s="36" t="s">
        <v>41</v>
      </c>
      <c r="J40" s="37" t="s">
        <v>33</v>
      </c>
      <c r="K40" s="37" t="s">
        <v>31</v>
      </c>
      <c r="L40" s="38">
        <v>298</v>
      </c>
      <c r="M40" s="39">
        <v>2235</v>
      </c>
      <c r="N40" s="31" t="s">
        <v>312</v>
      </c>
    </row>
    <row r="41" spans="1:14" outlineLevel="2" x14ac:dyDescent="0.25">
      <c r="A41" s="35">
        <v>324</v>
      </c>
      <c r="B41" s="36" t="s">
        <v>32</v>
      </c>
      <c r="C41" s="36" t="s">
        <v>26</v>
      </c>
      <c r="D41" s="37" t="s">
        <v>27</v>
      </c>
      <c r="E41" s="37" t="s">
        <v>33</v>
      </c>
      <c r="F41" s="38">
        <v>20260521</v>
      </c>
      <c r="G41" s="38">
        <v>24260666</v>
      </c>
      <c r="H41" s="43" t="s">
        <v>34</v>
      </c>
      <c r="I41" s="36" t="s">
        <v>35</v>
      </c>
      <c r="J41" s="37" t="s">
        <v>33</v>
      </c>
      <c r="K41" s="37" t="s">
        <v>31</v>
      </c>
      <c r="L41" s="38">
        <v>350</v>
      </c>
      <c r="M41" s="39">
        <v>2625</v>
      </c>
      <c r="N41" s="31" t="s">
        <v>312</v>
      </c>
    </row>
    <row r="42" spans="1:14" outlineLevel="2" x14ac:dyDescent="0.25">
      <c r="A42" s="35">
        <v>324</v>
      </c>
      <c r="B42" s="36" t="s">
        <v>32</v>
      </c>
      <c r="C42" s="36" t="s">
        <v>26</v>
      </c>
      <c r="D42" s="37" t="s">
        <v>27</v>
      </c>
      <c r="E42" s="37" t="s">
        <v>33</v>
      </c>
      <c r="F42" s="38">
        <v>20260521</v>
      </c>
      <c r="G42" s="38">
        <v>24260666</v>
      </c>
      <c r="H42" s="43" t="s">
        <v>44</v>
      </c>
      <c r="I42" s="36" t="s">
        <v>45</v>
      </c>
      <c r="J42" s="37" t="s">
        <v>33</v>
      </c>
      <c r="K42" s="37" t="s">
        <v>31</v>
      </c>
      <c r="L42" s="38">
        <v>280</v>
      </c>
      <c r="M42" s="39">
        <v>2100</v>
      </c>
      <c r="N42" s="31" t="s">
        <v>312</v>
      </c>
    </row>
    <row r="43" spans="1:14" outlineLevel="2" x14ac:dyDescent="0.25">
      <c r="A43" s="35">
        <v>324</v>
      </c>
      <c r="B43" s="36" t="s">
        <v>32</v>
      </c>
      <c r="C43" s="36" t="s">
        <v>26</v>
      </c>
      <c r="D43" s="37" t="s">
        <v>27</v>
      </c>
      <c r="E43" s="37" t="s">
        <v>33</v>
      </c>
      <c r="F43" s="38">
        <v>20260521</v>
      </c>
      <c r="G43" s="38">
        <v>24260666</v>
      </c>
      <c r="H43" s="43" t="s">
        <v>38</v>
      </c>
      <c r="I43" s="36" t="s">
        <v>39</v>
      </c>
      <c r="J43" s="37" t="s">
        <v>33</v>
      </c>
      <c r="K43" s="37" t="s">
        <v>31</v>
      </c>
      <c r="L43" s="38">
        <v>356</v>
      </c>
      <c r="M43" s="39">
        <v>2670</v>
      </c>
      <c r="N43" s="31" t="s">
        <v>312</v>
      </c>
    </row>
    <row r="44" spans="1:14" outlineLevel="2" x14ac:dyDescent="0.25">
      <c r="A44" s="35">
        <v>324</v>
      </c>
      <c r="B44" s="36" t="s">
        <v>32</v>
      </c>
      <c r="C44" s="36" t="s">
        <v>26</v>
      </c>
      <c r="D44" s="37" t="s">
        <v>27</v>
      </c>
      <c r="E44" s="37" t="s">
        <v>33</v>
      </c>
      <c r="F44" s="38">
        <v>20260521</v>
      </c>
      <c r="G44" s="38">
        <v>24260666</v>
      </c>
      <c r="H44" s="43" t="s">
        <v>36</v>
      </c>
      <c r="I44" s="36" t="s">
        <v>37</v>
      </c>
      <c r="J44" s="37" t="s">
        <v>33</v>
      </c>
      <c r="K44" s="37" t="s">
        <v>31</v>
      </c>
      <c r="L44" s="38">
        <v>402</v>
      </c>
      <c r="M44" s="39">
        <v>3015</v>
      </c>
      <c r="N44" s="31" t="s">
        <v>312</v>
      </c>
    </row>
    <row r="45" spans="1:14" outlineLevel="2" x14ac:dyDescent="0.25">
      <c r="A45" s="35">
        <v>324</v>
      </c>
      <c r="B45" s="36" t="s">
        <v>25</v>
      </c>
      <c r="C45" s="36" t="s">
        <v>26</v>
      </c>
      <c r="D45" s="37" t="s">
        <v>27</v>
      </c>
      <c r="E45" s="37" t="s">
        <v>28</v>
      </c>
      <c r="F45" s="38">
        <v>20260521</v>
      </c>
      <c r="G45" s="38">
        <v>24260665</v>
      </c>
      <c r="H45" s="43" t="s">
        <v>29</v>
      </c>
      <c r="I45" s="36" t="s">
        <v>30</v>
      </c>
      <c r="J45" s="37" t="s">
        <v>28</v>
      </c>
      <c r="K45" s="37" t="s">
        <v>31</v>
      </c>
      <c r="L45" s="38">
        <v>5</v>
      </c>
      <c r="M45" s="39">
        <v>60</v>
      </c>
      <c r="N45" s="31" t="s">
        <v>312</v>
      </c>
    </row>
    <row r="46" spans="1:14" outlineLevel="2" x14ac:dyDescent="0.25">
      <c r="A46" s="35">
        <v>324</v>
      </c>
      <c r="B46" s="36" t="s">
        <v>32</v>
      </c>
      <c r="C46" s="36" t="s">
        <v>26</v>
      </c>
      <c r="D46" s="37" t="s">
        <v>27</v>
      </c>
      <c r="E46" s="37" t="s">
        <v>33</v>
      </c>
      <c r="F46" s="38">
        <v>20260521</v>
      </c>
      <c r="G46" s="38">
        <v>24260666</v>
      </c>
      <c r="H46" s="43" t="s">
        <v>42</v>
      </c>
      <c r="I46" s="36" t="s">
        <v>43</v>
      </c>
      <c r="J46" s="37" t="s">
        <v>33</v>
      </c>
      <c r="K46" s="37" t="s">
        <v>31</v>
      </c>
      <c r="L46" s="38">
        <v>520</v>
      </c>
      <c r="M46" s="39">
        <v>4160</v>
      </c>
      <c r="N46" s="31" t="s">
        <v>312</v>
      </c>
    </row>
    <row r="47" spans="1:14" outlineLevel="2" x14ac:dyDescent="0.25">
      <c r="A47" s="35">
        <v>324</v>
      </c>
      <c r="B47" s="36" t="s">
        <v>75</v>
      </c>
      <c r="C47" s="36" t="s">
        <v>76</v>
      </c>
      <c r="D47" s="37" t="s">
        <v>27</v>
      </c>
      <c r="E47" s="37" t="s">
        <v>77</v>
      </c>
      <c r="F47" s="38">
        <v>20260521</v>
      </c>
      <c r="G47" s="38">
        <v>24260410</v>
      </c>
      <c r="H47" s="43" t="s">
        <v>78</v>
      </c>
      <c r="I47" s="36" t="s">
        <v>79</v>
      </c>
      <c r="J47" s="37" t="s">
        <v>77</v>
      </c>
      <c r="K47" s="37" t="s">
        <v>31</v>
      </c>
      <c r="L47" s="38">
        <v>30</v>
      </c>
      <c r="M47" s="39">
        <v>234</v>
      </c>
      <c r="N47" s="31" t="s">
        <v>312</v>
      </c>
    </row>
    <row r="48" spans="1:14" outlineLevel="1" x14ac:dyDescent="0.25">
      <c r="A48" s="46"/>
      <c r="B48" s="47"/>
      <c r="C48" s="47"/>
      <c r="D48" s="48"/>
      <c r="E48" s="48"/>
      <c r="F48" s="49"/>
      <c r="G48" s="49"/>
      <c r="H48" s="50"/>
      <c r="I48" s="47"/>
      <c r="J48" s="48"/>
      <c r="K48" s="48"/>
      <c r="L48" s="49">
        <f>SUBTOTAL(9,L30:L47)</f>
        <v>4864</v>
      </c>
      <c r="M48" s="51">
        <f>SUBTOTAL(9,M30:M47)</f>
        <v>41199.789999999994</v>
      </c>
      <c r="N48" s="52" t="s">
        <v>324</v>
      </c>
    </row>
    <row r="49" spans="1:14" outlineLevel="2" x14ac:dyDescent="0.25">
      <c r="A49" s="35">
        <v>324</v>
      </c>
      <c r="B49" s="36" t="s">
        <v>85</v>
      </c>
      <c r="C49" s="36" t="s">
        <v>86</v>
      </c>
      <c r="D49" s="37" t="s">
        <v>27</v>
      </c>
      <c r="E49" s="37" t="s">
        <v>87</v>
      </c>
      <c r="F49" s="38">
        <v>20260326</v>
      </c>
      <c r="G49" s="40">
        <v>24260310</v>
      </c>
      <c r="H49" s="43" t="s">
        <v>88</v>
      </c>
      <c r="I49" s="36" t="s">
        <v>89</v>
      </c>
      <c r="J49" s="37" t="s">
        <v>87</v>
      </c>
      <c r="K49" s="37" t="s">
        <v>90</v>
      </c>
      <c r="L49" s="41">
        <v>667</v>
      </c>
      <c r="M49" s="39">
        <v>14007</v>
      </c>
      <c r="N49" s="31" t="s">
        <v>319</v>
      </c>
    </row>
    <row r="50" spans="1:14" outlineLevel="2" x14ac:dyDescent="0.25">
      <c r="A50" s="35">
        <v>324</v>
      </c>
      <c r="B50" s="36" t="s">
        <v>85</v>
      </c>
      <c r="C50" s="36" t="s">
        <v>86</v>
      </c>
      <c r="D50" s="37" t="s">
        <v>27</v>
      </c>
      <c r="E50" s="37" t="s">
        <v>87</v>
      </c>
      <c r="F50" s="38">
        <v>20260219</v>
      </c>
      <c r="G50" s="40">
        <v>24260560</v>
      </c>
      <c r="H50" s="43" t="s">
        <v>88</v>
      </c>
      <c r="I50" s="36" t="s">
        <v>89</v>
      </c>
      <c r="J50" s="37" t="s">
        <v>87</v>
      </c>
      <c r="K50" s="37" t="s">
        <v>90</v>
      </c>
      <c r="L50" s="41">
        <v>807</v>
      </c>
      <c r="M50" s="39">
        <v>16947</v>
      </c>
      <c r="N50" s="31" t="s">
        <v>319</v>
      </c>
    </row>
    <row r="51" spans="1:14" outlineLevel="2" x14ac:dyDescent="0.25">
      <c r="A51" s="35">
        <v>324</v>
      </c>
      <c r="B51" s="36" t="s">
        <v>85</v>
      </c>
      <c r="C51" s="36" t="s">
        <v>86</v>
      </c>
      <c r="D51" s="37" t="s">
        <v>27</v>
      </c>
      <c r="E51" s="37" t="s">
        <v>87</v>
      </c>
      <c r="F51" s="38">
        <v>20260326</v>
      </c>
      <c r="G51" s="40">
        <v>24260310</v>
      </c>
      <c r="H51" s="43" t="s">
        <v>93</v>
      </c>
      <c r="I51" s="36" t="s">
        <v>94</v>
      </c>
      <c r="J51" s="37" t="s">
        <v>87</v>
      </c>
      <c r="K51" s="37" t="s">
        <v>90</v>
      </c>
      <c r="L51" s="41">
        <v>1020</v>
      </c>
      <c r="M51" s="39">
        <v>21420</v>
      </c>
      <c r="N51" s="31" t="s">
        <v>319</v>
      </c>
    </row>
    <row r="52" spans="1:14" outlineLevel="2" x14ac:dyDescent="0.25">
      <c r="A52" s="35">
        <v>324</v>
      </c>
      <c r="B52" s="36" t="s">
        <v>85</v>
      </c>
      <c r="C52" s="36" t="s">
        <v>86</v>
      </c>
      <c r="D52" s="37" t="s">
        <v>27</v>
      </c>
      <c r="E52" s="37" t="s">
        <v>87</v>
      </c>
      <c r="F52" s="38">
        <v>20260219</v>
      </c>
      <c r="G52" s="40">
        <v>24260560</v>
      </c>
      <c r="H52" s="43" t="s">
        <v>93</v>
      </c>
      <c r="I52" s="36" t="s">
        <v>94</v>
      </c>
      <c r="J52" s="37" t="s">
        <v>87</v>
      </c>
      <c r="K52" s="37" t="s">
        <v>90</v>
      </c>
      <c r="L52" s="41">
        <v>1165</v>
      </c>
      <c r="M52" s="39">
        <v>24465</v>
      </c>
      <c r="N52" s="31" t="s">
        <v>319</v>
      </c>
    </row>
    <row r="53" spans="1:14" outlineLevel="2" x14ac:dyDescent="0.25">
      <c r="A53" s="35">
        <v>324</v>
      </c>
      <c r="B53" s="36" t="s">
        <v>85</v>
      </c>
      <c r="C53" s="36" t="s">
        <v>86</v>
      </c>
      <c r="D53" s="37" t="s">
        <v>27</v>
      </c>
      <c r="E53" s="37" t="s">
        <v>87</v>
      </c>
      <c r="F53" s="38">
        <v>20260326</v>
      </c>
      <c r="G53" s="40">
        <v>24260310</v>
      </c>
      <c r="H53" s="43" t="s">
        <v>91</v>
      </c>
      <c r="I53" s="36" t="s">
        <v>92</v>
      </c>
      <c r="J53" s="37" t="s">
        <v>87</v>
      </c>
      <c r="K53" s="37" t="s">
        <v>90</v>
      </c>
      <c r="L53" s="41">
        <v>634</v>
      </c>
      <c r="M53" s="39">
        <v>13314</v>
      </c>
      <c r="N53" s="31" t="s">
        <v>319</v>
      </c>
    </row>
    <row r="54" spans="1:14" outlineLevel="2" x14ac:dyDescent="0.25">
      <c r="A54" s="35">
        <v>324</v>
      </c>
      <c r="B54" s="36" t="s">
        <v>85</v>
      </c>
      <c r="C54" s="36" t="s">
        <v>86</v>
      </c>
      <c r="D54" s="37" t="s">
        <v>27</v>
      </c>
      <c r="E54" s="37" t="s">
        <v>87</v>
      </c>
      <c r="F54" s="38">
        <v>20260219</v>
      </c>
      <c r="G54" s="40">
        <v>24260560</v>
      </c>
      <c r="H54" s="43" t="s">
        <v>91</v>
      </c>
      <c r="I54" s="36" t="s">
        <v>92</v>
      </c>
      <c r="J54" s="37" t="s">
        <v>87</v>
      </c>
      <c r="K54" s="37" t="s">
        <v>90</v>
      </c>
      <c r="L54" s="41">
        <v>758</v>
      </c>
      <c r="M54" s="39">
        <v>15918</v>
      </c>
      <c r="N54" s="31" t="s">
        <v>319</v>
      </c>
    </row>
    <row r="55" spans="1:14" outlineLevel="1" x14ac:dyDescent="0.25">
      <c r="A55" s="46"/>
      <c r="B55" s="47"/>
      <c r="C55" s="47"/>
      <c r="D55" s="48"/>
      <c r="E55" s="48"/>
      <c r="F55" s="49"/>
      <c r="G55" s="55"/>
      <c r="H55" s="50"/>
      <c r="I55" s="47"/>
      <c r="J55" s="48"/>
      <c r="K55" s="48"/>
      <c r="L55" s="56">
        <f>SUBTOTAL(9,L49:L54)</f>
        <v>5051</v>
      </c>
      <c r="M55" s="51">
        <f>SUBTOTAL(9,M49:M54)</f>
        <v>106071</v>
      </c>
      <c r="N55" s="52" t="s">
        <v>95</v>
      </c>
    </row>
    <row r="56" spans="1:14" outlineLevel="2" x14ac:dyDescent="0.25">
      <c r="A56" s="35">
        <v>324</v>
      </c>
      <c r="B56" s="36" t="s">
        <v>96</v>
      </c>
      <c r="C56" s="36" t="s">
        <v>97</v>
      </c>
      <c r="D56" s="37" t="s">
        <v>27</v>
      </c>
      <c r="E56" s="37" t="s">
        <v>98</v>
      </c>
      <c r="F56" s="38">
        <v>20260326</v>
      </c>
      <c r="G56" s="40">
        <v>24260008</v>
      </c>
      <c r="H56" s="43" t="s">
        <v>115</v>
      </c>
      <c r="I56" s="36" t="s">
        <v>116</v>
      </c>
      <c r="J56" s="37" t="s">
        <v>98</v>
      </c>
      <c r="K56" s="37" t="s">
        <v>90</v>
      </c>
      <c r="L56" s="41">
        <v>306</v>
      </c>
      <c r="M56" s="39">
        <v>2218.5</v>
      </c>
      <c r="N56" s="31" t="s">
        <v>320</v>
      </c>
    </row>
    <row r="57" spans="1:14" outlineLevel="2" x14ac:dyDescent="0.25">
      <c r="A57" s="35">
        <v>324</v>
      </c>
      <c r="B57" s="36" t="s">
        <v>96</v>
      </c>
      <c r="C57" s="36" t="s">
        <v>97</v>
      </c>
      <c r="D57" s="37" t="s">
        <v>27</v>
      </c>
      <c r="E57" s="37" t="s">
        <v>98</v>
      </c>
      <c r="F57" s="38">
        <v>20260326</v>
      </c>
      <c r="G57" s="40">
        <v>24260008</v>
      </c>
      <c r="H57" s="43" t="s">
        <v>103</v>
      </c>
      <c r="I57" s="36" t="s">
        <v>104</v>
      </c>
      <c r="J57" s="37" t="s">
        <v>98</v>
      </c>
      <c r="K57" s="37" t="s">
        <v>90</v>
      </c>
      <c r="L57" s="41">
        <v>978</v>
      </c>
      <c r="M57" s="39">
        <v>13291.02</v>
      </c>
      <c r="N57" s="31" t="s">
        <v>320</v>
      </c>
    </row>
    <row r="58" spans="1:14" outlineLevel="2" x14ac:dyDescent="0.25">
      <c r="A58" s="35">
        <v>324</v>
      </c>
      <c r="B58" s="36" t="s">
        <v>96</v>
      </c>
      <c r="C58" s="36" t="s">
        <v>97</v>
      </c>
      <c r="D58" s="37" t="s">
        <v>27</v>
      </c>
      <c r="E58" s="37" t="s">
        <v>98</v>
      </c>
      <c r="F58" s="38">
        <v>20260326</v>
      </c>
      <c r="G58" s="40">
        <v>24260008</v>
      </c>
      <c r="H58" s="43" t="s">
        <v>105</v>
      </c>
      <c r="I58" s="36" t="s">
        <v>106</v>
      </c>
      <c r="J58" s="37" t="s">
        <v>98</v>
      </c>
      <c r="K58" s="37" t="s">
        <v>90</v>
      </c>
      <c r="L58" s="41">
        <v>926</v>
      </c>
      <c r="M58" s="39">
        <v>12584.34</v>
      </c>
      <c r="N58" s="31" t="s">
        <v>320</v>
      </c>
    </row>
    <row r="59" spans="1:14" outlineLevel="2" x14ac:dyDescent="0.25">
      <c r="A59" s="35">
        <v>324</v>
      </c>
      <c r="B59" s="36" t="s">
        <v>96</v>
      </c>
      <c r="C59" s="36" t="s">
        <v>97</v>
      </c>
      <c r="D59" s="37" t="s">
        <v>27</v>
      </c>
      <c r="E59" s="37" t="s">
        <v>98</v>
      </c>
      <c r="F59" s="38">
        <v>20260326</v>
      </c>
      <c r="G59" s="40">
        <v>24260008</v>
      </c>
      <c r="H59" s="43" t="s">
        <v>107</v>
      </c>
      <c r="I59" s="36" t="s">
        <v>108</v>
      </c>
      <c r="J59" s="37" t="s">
        <v>98</v>
      </c>
      <c r="K59" s="37" t="s">
        <v>90</v>
      </c>
      <c r="L59" s="41">
        <v>923</v>
      </c>
      <c r="M59" s="39">
        <v>12543.57</v>
      </c>
      <c r="N59" s="31" t="s">
        <v>320</v>
      </c>
    </row>
    <row r="60" spans="1:14" outlineLevel="2" x14ac:dyDescent="0.25">
      <c r="A60" s="35">
        <v>324</v>
      </c>
      <c r="B60" s="36" t="s">
        <v>96</v>
      </c>
      <c r="C60" s="36" t="s">
        <v>97</v>
      </c>
      <c r="D60" s="37" t="s">
        <v>27</v>
      </c>
      <c r="E60" s="37" t="s">
        <v>98</v>
      </c>
      <c r="F60" s="38">
        <v>20260326</v>
      </c>
      <c r="G60" s="40">
        <v>24260008</v>
      </c>
      <c r="H60" s="43" t="s">
        <v>109</v>
      </c>
      <c r="I60" s="36" t="s">
        <v>110</v>
      </c>
      <c r="J60" s="37" t="s">
        <v>98</v>
      </c>
      <c r="K60" s="37" t="s">
        <v>90</v>
      </c>
      <c r="L60" s="41">
        <v>1754</v>
      </c>
      <c r="M60" s="39">
        <v>23836.86</v>
      </c>
      <c r="N60" s="31" t="s">
        <v>320</v>
      </c>
    </row>
    <row r="61" spans="1:14" outlineLevel="2" x14ac:dyDescent="0.25">
      <c r="A61" s="35">
        <v>324</v>
      </c>
      <c r="B61" s="36" t="s">
        <v>96</v>
      </c>
      <c r="C61" s="36" t="s">
        <v>97</v>
      </c>
      <c r="D61" s="37" t="s">
        <v>27</v>
      </c>
      <c r="E61" s="37" t="s">
        <v>98</v>
      </c>
      <c r="F61" s="38">
        <v>20260326</v>
      </c>
      <c r="G61" s="40">
        <v>24260008</v>
      </c>
      <c r="H61" s="43" t="s">
        <v>113</v>
      </c>
      <c r="I61" s="36" t="s">
        <v>114</v>
      </c>
      <c r="J61" s="37" t="s">
        <v>98</v>
      </c>
      <c r="K61" s="37" t="s">
        <v>90</v>
      </c>
      <c r="L61" s="41">
        <v>976</v>
      </c>
      <c r="M61" s="39">
        <v>13263.84</v>
      </c>
      <c r="N61" s="31" t="s">
        <v>320</v>
      </c>
    </row>
    <row r="62" spans="1:14" outlineLevel="2" x14ac:dyDescent="0.25">
      <c r="A62" s="35">
        <v>324</v>
      </c>
      <c r="B62" s="36" t="s">
        <v>96</v>
      </c>
      <c r="C62" s="36" t="s">
        <v>97</v>
      </c>
      <c r="D62" s="37" t="s">
        <v>27</v>
      </c>
      <c r="E62" s="37" t="s">
        <v>98</v>
      </c>
      <c r="F62" s="38">
        <v>20260326</v>
      </c>
      <c r="G62" s="40">
        <v>24260008</v>
      </c>
      <c r="H62" s="43" t="s">
        <v>111</v>
      </c>
      <c r="I62" s="36" t="s">
        <v>112</v>
      </c>
      <c r="J62" s="37" t="s">
        <v>98</v>
      </c>
      <c r="K62" s="37" t="s">
        <v>90</v>
      </c>
      <c r="L62" s="41">
        <v>1014</v>
      </c>
      <c r="M62" s="39">
        <v>13780.26</v>
      </c>
      <c r="N62" s="31" t="s">
        <v>320</v>
      </c>
    </row>
    <row r="63" spans="1:14" outlineLevel="2" x14ac:dyDescent="0.25">
      <c r="A63" s="35">
        <v>324</v>
      </c>
      <c r="B63" s="36" t="s">
        <v>96</v>
      </c>
      <c r="C63" s="36" t="s">
        <v>97</v>
      </c>
      <c r="D63" s="37" t="s">
        <v>27</v>
      </c>
      <c r="E63" s="37" t="s">
        <v>98</v>
      </c>
      <c r="F63" s="38">
        <v>20260326</v>
      </c>
      <c r="G63" s="40">
        <v>24260008</v>
      </c>
      <c r="H63" s="43" t="s">
        <v>101</v>
      </c>
      <c r="I63" s="36" t="s">
        <v>102</v>
      </c>
      <c r="J63" s="37" t="s">
        <v>98</v>
      </c>
      <c r="K63" s="37" t="s">
        <v>90</v>
      </c>
      <c r="L63" s="41">
        <v>240</v>
      </c>
      <c r="M63" s="39">
        <v>2157.6</v>
      </c>
      <c r="N63" s="31" t="s">
        <v>320</v>
      </c>
    </row>
    <row r="64" spans="1:14" outlineLevel="2" x14ac:dyDescent="0.25">
      <c r="A64" s="35">
        <v>324</v>
      </c>
      <c r="B64" s="36" t="s">
        <v>96</v>
      </c>
      <c r="C64" s="36" t="s">
        <v>97</v>
      </c>
      <c r="D64" s="37" t="s">
        <v>27</v>
      </c>
      <c r="E64" s="37" t="s">
        <v>98</v>
      </c>
      <c r="F64" s="38">
        <v>20260326</v>
      </c>
      <c r="G64" s="40">
        <v>24260008</v>
      </c>
      <c r="H64" s="43" t="s">
        <v>99</v>
      </c>
      <c r="I64" s="36" t="s">
        <v>100</v>
      </c>
      <c r="J64" s="37" t="s">
        <v>98</v>
      </c>
      <c r="K64" s="37" t="s">
        <v>90</v>
      </c>
      <c r="L64" s="41">
        <v>126</v>
      </c>
      <c r="M64" s="39">
        <v>1132.74</v>
      </c>
      <c r="N64" s="31" t="s">
        <v>320</v>
      </c>
    </row>
    <row r="65" spans="1:14" outlineLevel="1" x14ac:dyDescent="0.25">
      <c r="A65" s="46"/>
      <c r="B65" s="47"/>
      <c r="C65" s="47"/>
      <c r="D65" s="48"/>
      <c r="E65" s="48"/>
      <c r="F65" s="49"/>
      <c r="G65" s="55"/>
      <c r="H65" s="50"/>
      <c r="I65" s="47"/>
      <c r="J65" s="48"/>
      <c r="K65" s="48"/>
      <c r="L65" s="56">
        <f>SUBTOTAL(9,L56:L64)</f>
        <v>7243</v>
      </c>
      <c r="M65" s="51">
        <f>SUBTOTAL(9,M56:M64)</f>
        <v>94808.73000000001</v>
      </c>
      <c r="N65" s="52" t="s">
        <v>117</v>
      </c>
    </row>
    <row r="66" spans="1:14" outlineLevel="2" x14ac:dyDescent="0.25">
      <c r="A66" s="35">
        <v>324</v>
      </c>
      <c r="B66" s="36" t="s">
        <v>96</v>
      </c>
      <c r="C66" s="36" t="s">
        <v>97</v>
      </c>
      <c r="D66" s="37" t="s">
        <v>27</v>
      </c>
      <c r="E66" s="37" t="s">
        <v>98</v>
      </c>
      <c r="F66" s="38">
        <v>20260219</v>
      </c>
      <c r="G66" s="40">
        <v>24260016</v>
      </c>
      <c r="H66" s="43" t="s">
        <v>115</v>
      </c>
      <c r="I66" s="36" t="s">
        <v>116</v>
      </c>
      <c r="J66" s="37" t="s">
        <v>98</v>
      </c>
      <c r="K66" s="37" t="s">
        <v>90</v>
      </c>
      <c r="L66" s="41">
        <v>582</v>
      </c>
      <c r="M66" s="39">
        <v>4219.5</v>
      </c>
      <c r="N66" s="31" t="s">
        <v>321</v>
      </c>
    </row>
    <row r="67" spans="1:14" outlineLevel="2" x14ac:dyDescent="0.25">
      <c r="A67" s="35">
        <v>324</v>
      </c>
      <c r="B67" s="36" t="s">
        <v>96</v>
      </c>
      <c r="C67" s="36" t="s">
        <v>97</v>
      </c>
      <c r="D67" s="37" t="s">
        <v>27</v>
      </c>
      <c r="E67" s="37" t="s">
        <v>98</v>
      </c>
      <c r="F67" s="38">
        <v>20260219</v>
      </c>
      <c r="G67" s="40">
        <v>24260016</v>
      </c>
      <c r="H67" s="43" t="s">
        <v>118</v>
      </c>
      <c r="I67" s="36" t="s">
        <v>119</v>
      </c>
      <c r="J67" s="37" t="s">
        <v>98</v>
      </c>
      <c r="K67" s="37" t="s">
        <v>90</v>
      </c>
      <c r="L67" s="41">
        <v>4</v>
      </c>
      <c r="M67" s="39">
        <v>9.6</v>
      </c>
      <c r="N67" s="31" t="s">
        <v>321</v>
      </c>
    </row>
    <row r="68" spans="1:14" outlineLevel="2" x14ac:dyDescent="0.25">
      <c r="A68" s="35">
        <v>324</v>
      </c>
      <c r="B68" s="36" t="s">
        <v>120</v>
      </c>
      <c r="C68" s="36" t="s">
        <v>121</v>
      </c>
      <c r="D68" s="37" t="s">
        <v>27</v>
      </c>
      <c r="E68" s="37" t="s">
        <v>122</v>
      </c>
      <c r="F68" s="38">
        <v>20260219</v>
      </c>
      <c r="G68" s="40">
        <v>24260117</v>
      </c>
      <c r="H68" s="43" t="s">
        <v>123</v>
      </c>
      <c r="I68" s="36" t="s">
        <v>124</v>
      </c>
      <c r="J68" s="37" t="s">
        <v>122</v>
      </c>
      <c r="K68" s="37" t="s">
        <v>90</v>
      </c>
      <c r="L68" s="41">
        <v>1</v>
      </c>
      <c r="M68" s="39">
        <v>4.1900000000000004</v>
      </c>
      <c r="N68" s="31" t="s">
        <v>321</v>
      </c>
    </row>
    <row r="69" spans="1:14" outlineLevel="2" x14ac:dyDescent="0.25">
      <c r="A69" s="35">
        <v>324</v>
      </c>
      <c r="B69" s="36" t="s">
        <v>120</v>
      </c>
      <c r="C69" s="36" t="s">
        <v>121</v>
      </c>
      <c r="D69" s="37" t="s">
        <v>27</v>
      </c>
      <c r="E69" s="37" t="s">
        <v>122</v>
      </c>
      <c r="F69" s="38">
        <v>20260219</v>
      </c>
      <c r="G69" s="40">
        <v>24260117</v>
      </c>
      <c r="H69" s="43" t="s">
        <v>127</v>
      </c>
      <c r="I69" s="36" t="s">
        <v>128</v>
      </c>
      <c r="J69" s="37" t="s">
        <v>122</v>
      </c>
      <c r="K69" s="37" t="s">
        <v>90</v>
      </c>
      <c r="L69" s="41">
        <v>1</v>
      </c>
      <c r="M69" s="39">
        <v>4.1900000000000004</v>
      </c>
      <c r="N69" s="31" t="s">
        <v>321</v>
      </c>
    </row>
    <row r="70" spans="1:14" outlineLevel="2" x14ac:dyDescent="0.25">
      <c r="A70" s="35">
        <v>324</v>
      </c>
      <c r="B70" s="36" t="s">
        <v>120</v>
      </c>
      <c r="C70" s="36" t="s">
        <v>121</v>
      </c>
      <c r="D70" s="37" t="s">
        <v>27</v>
      </c>
      <c r="E70" s="37" t="s">
        <v>122</v>
      </c>
      <c r="F70" s="38">
        <v>20260219</v>
      </c>
      <c r="G70" s="40">
        <v>24260117</v>
      </c>
      <c r="H70" s="43" t="s">
        <v>125</v>
      </c>
      <c r="I70" s="36" t="s">
        <v>126</v>
      </c>
      <c r="J70" s="37" t="s">
        <v>122</v>
      </c>
      <c r="K70" s="37" t="s">
        <v>90</v>
      </c>
      <c r="L70" s="41">
        <v>1</v>
      </c>
      <c r="M70" s="39">
        <v>4.1900000000000004</v>
      </c>
      <c r="N70" s="31" t="s">
        <v>321</v>
      </c>
    </row>
    <row r="71" spans="1:14" outlineLevel="2" x14ac:dyDescent="0.25">
      <c r="A71" s="35">
        <v>324</v>
      </c>
      <c r="B71" s="36" t="s">
        <v>96</v>
      </c>
      <c r="C71" s="36" t="s">
        <v>97</v>
      </c>
      <c r="D71" s="37" t="s">
        <v>27</v>
      </c>
      <c r="E71" s="37" t="s">
        <v>98</v>
      </c>
      <c r="F71" s="38">
        <v>20260219</v>
      </c>
      <c r="G71" s="40">
        <v>24260016</v>
      </c>
      <c r="H71" s="43" t="s">
        <v>103</v>
      </c>
      <c r="I71" s="36" t="s">
        <v>104</v>
      </c>
      <c r="J71" s="37" t="s">
        <v>98</v>
      </c>
      <c r="K71" s="37" t="s">
        <v>90</v>
      </c>
      <c r="L71" s="41">
        <v>1142</v>
      </c>
      <c r="M71" s="39">
        <v>15519.78</v>
      </c>
      <c r="N71" s="31" t="s">
        <v>321</v>
      </c>
    </row>
    <row r="72" spans="1:14" outlineLevel="2" x14ac:dyDescent="0.25">
      <c r="A72" s="35">
        <v>324</v>
      </c>
      <c r="B72" s="36" t="s">
        <v>96</v>
      </c>
      <c r="C72" s="36" t="s">
        <v>97</v>
      </c>
      <c r="D72" s="37" t="s">
        <v>27</v>
      </c>
      <c r="E72" s="37" t="s">
        <v>98</v>
      </c>
      <c r="F72" s="38">
        <v>20260219</v>
      </c>
      <c r="G72" s="40">
        <v>24260016</v>
      </c>
      <c r="H72" s="43" t="s">
        <v>105</v>
      </c>
      <c r="I72" s="36" t="s">
        <v>106</v>
      </c>
      <c r="J72" s="37" t="s">
        <v>98</v>
      </c>
      <c r="K72" s="37" t="s">
        <v>90</v>
      </c>
      <c r="L72" s="41">
        <v>1060</v>
      </c>
      <c r="M72" s="39">
        <v>14405.4</v>
      </c>
      <c r="N72" s="31" t="s">
        <v>321</v>
      </c>
    </row>
    <row r="73" spans="1:14" outlineLevel="2" x14ac:dyDescent="0.25">
      <c r="A73" s="35">
        <v>324</v>
      </c>
      <c r="B73" s="36" t="s">
        <v>96</v>
      </c>
      <c r="C73" s="36" t="s">
        <v>97</v>
      </c>
      <c r="D73" s="37" t="s">
        <v>27</v>
      </c>
      <c r="E73" s="37" t="s">
        <v>98</v>
      </c>
      <c r="F73" s="38">
        <v>20260219</v>
      </c>
      <c r="G73" s="40">
        <v>24260016</v>
      </c>
      <c r="H73" s="43" t="s">
        <v>107</v>
      </c>
      <c r="I73" s="36" t="s">
        <v>108</v>
      </c>
      <c r="J73" s="37" t="s">
        <v>98</v>
      </c>
      <c r="K73" s="37" t="s">
        <v>90</v>
      </c>
      <c r="L73" s="41">
        <v>1080</v>
      </c>
      <c r="M73" s="39">
        <v>14677.2</v>
      </c>
      <c r="N73" s="31" t="s">
        <v>321</v>
      </c>
    </row>
    <row r="74" spans="1:14" outlineLevel="2" x14ac:dyDescent="0.25">
      <c r="A74" s="35">
        <v>324</v>
      </c>
      <c r="B74" s="36" t="s">
        <v>96</v>
      </c>
      <c r="C74" s="36" t="s">
        <v>97</v>
      </c>
      <c r="D74" s="37" t="s">
        <v>27</v>
      </c>
      <c r="E74" s="37" t="s">
        <v>98</v>
      </c>
      <c r="F74" s="38">
        <v>20260219</v>
      </c>
      <c r="G74" s="40">
        <v>24260016</v>
      </c>
      <c r="H74" s="43" t="s">
        <v>109</v>
      </c>
      <c r="I74" s="36" t="s">
        <v>110</v>
      </c>
      <c r="J74" s="37" t="s">
        <v>98</v>
      </c>
      <c r="K74" s="37" t="s">
        <v>90</v>
      </c>
      <c r="L74" s="41">
        <v>1934</v>
      </c>
      <c r="M74" s="39">
        <v>26283.06</v>
      </c>
      <c r="N74" s="31" t="s">
        <v>321</v>
      </c>
    </row>
    <row r="75" spans="1:14" outlineLevel="2" x14ac:dyDescent="0.25">
      <c r="A75" s="35">
        <v>324</v>
      </c>
      <c r="B75" s="36" t="s">
        <v>96</v>
      </c>
      <c r="C75" s="36" t="s">
        <v>97</v>
      </c>
      <c r="D75" s="37" t="s">
        <v>27</v>
      </c>
      <c r="E75" s="37" t="s">
        <v>98</v>
      </c>
      <c r="F75" s="38">
        <v>20260219</v>
      </c>
      <c r="G75" s="40">
        <v>24260016</v>
      </c>
      <c r="H75" s="43" t="s">
        <v>113</v>
      </c>
      <c r="I75" s="36" t="s">
        <v>114</v>
      </c>
      <c r="J75" s="37" t="s">
        <v>98</v>
      </c>
      <c r="K75" s="37" t="s">
        <v>90</v>
      </c>
      <c r="L75" s="41">
        <v>1229</v>
      </c>
      <c r="M75" s="39">
        <v>16702.11</v>
      </c>
      <c r="N75" s="31" t="s">
        <v>321</v>
      </c>
    </row>
    <row r="76" spans="1:14" outlineLevel="2" x14ac:dyDescent="0.25">
      <c r="A76" s="35">
        <v>324</v>
      </c>
      <c r="B76" s="36" t="s">
        <v>96</v>
      </c>
      <c r="C76" s="36" t="s">
        <v>97</v>
      </c>
      <c r="D76" s="37" t="s">
        <v>27</v>
      </c>
      <c r="E76" s="37" t="s">
        <v>98</v>
      </c>
      <c r="F76" s="38">
        <v>20260219</v>
      </c>
      <c r="G76" s="40">
        <v>24260016</v>
      </c>
      <c r="H76" s="43" t="s">
        <v>111</v>
      </c>
      <c r="I76" s="36" t="s">
        <v>112</v>
      </c>
      <c r="J76" s="37" t="s">
        <v>98</v>
      </c>
      <c r="K76" s="37" t="s">
        <v>90</v>
      </c>
      <c r="L76" s="41">
        <v>1228</v>
      </c>
      <c r="M76" s="39">
        <v>16688.52</v>
      </c>
      <c r="N76" s="31" t="s">
        <v>321</v>
      </c>
    </row>
    <row r="77" spans="1:14" outlineLevel="2" x14ac:dyDescent="0.25">
      <c r="A77" s="35">
        <v>324</v>
      </c>
      <c r="B77" s="36" t="s">
        <v>96</v>
      </c>
      <c r="C77" s="36" t="s">
        <v>97</v>
      </c>
      <c r="D77" s="37" t="s">
        <v>27</v>
      </c>
      <c r="E77" s="37" t="s">
        <v>98</v>
      </c>
      <c r="F77" s="38">
        <v>20260219</v>
      </c>
      <c r="G77" s="40">
        <v>24260016</v>
      </c>
      <c r="H77" s="43" t="s">
        <v>101</v>
      </c>
      <c r="I77" s="36" t="s">
        <v>102</v>
      </c>
      <c r="J77" s="37" t="s">
        <v>98</v>
      </c>
      <c r="K77" s="37" t="s">
        <v>90</v>
      </c>
      <c r="L77" s="41">
        <v>340</v>
      </c>
      <c r="M77" s="39">
        <v>3056.6</v>
      </c>
      <c r="N77" s="31" t="s">
        <v>321</v>
      </c>
    </row>
    <row r="78" spans="1:14" outlineLevel="2" x14ac:dyDescent="0.25">
      <c r="A78" s="35">
        <v>324</v>
      </c>
      <c r="B78" s="36" t="s">
        <v>96</v>
      </c>
      <c r="C78" s="36" t="s">
        <v>97</v>
      </c>
      <c r="D78" s="37" t="s">
        <v>27</v>
      </c>
      <c r="E78" s="37" t="s">
        <v>98</v>
      </c>
      <c r="F78" s="38">
        <v>20260219</v>
      </c>
      <c r="G78" s="40">
        <v>24260016</v>
      </c>
      <c r="H78" s="43" t="s">
        <v>99</v>
      </c>
      <c r="I78" s="36" t="s">
        <v>100</v>
      </c>
      <c r="J78" s="37" t="s">
        <v>98</v>
      </c>
      <c r="K78" s="37" t="s">
        <v>90</v>
      </c>
      <c r="L78" s="41">
        <v>177</v>
      </c>
      <c r="M78" s="39">
        <v>1591.23</v>
      </c>
      <c r="N78" s="31" t="s">
        <v>321</v>
      </c>
    </row>
    <row r="79" spans="1:14" outlineLevel="1" x14ac:dyDescent="0.25">
      <c r="A79" s="46"/>
      <c r="B79" s="47"/>
      <c r="C79" s="47"/>
      <c r="D79" s="48"/>
      <c r="E79" s="48"/>
      <c r="F79" s="49"/>
      <c r="G79" s="55"/>
      <c r="H79" s="50"/>
      <c r="I79" s="47"/>
      <c r="J79" s="48"/>
      <c r="K79" s="48"/>
      <c r="L79" s="56">
        <f>SUBTOTAL(9,L66:L78)</f>
        <v>8779</v>
      </c>
      <c r="M79" s="51">
        <f>SUBTOTAL(9,M66:M78)</f>
        <v>113165.57</v>
      </c>
      <c r="N79" s="52" t="s">
        <v>129</v>
      </c>
    </row>
    <row r="80" spans="1:14" outlineLevel="2" x14ac:dyDescent="0.25">
      <c r="A80" s="35">
        <v>324</v>
      </c>
      <c r="B80" s="36" t="s">
        <v>48</v>
      </c>
      <c r="C80" s="36" t="s">
        <v>26</v>
      </c>
      <c r="D80" s="37" t="s">
        <v>27</v>
      </c>
      <c r="E80" s="37" t="s">
        <v>49</v>
      </c>
      <c r="F80" s="38">
        <v>20260625</v>
      </c>
      <c r="G80" s="38">
        <v>24261022</v>
      </c>
      <c r="H80" s="43" t="s">
        <v>50</v>
      </c>
      <c r="I80" s="36" t="s">
        <v>51</v>
      </c>
      <c r="J80" s="37" t="s">
        <v>49</v>
      </c>
      <c r="K80" s="37" t="s">
        <v>31</v>
      </c>
      <c r="L80" s="41">
        <v>917</v>
      </c>
      <c r="M80" s="39">
        <v>11004</v>
      </c>
      <c r="N80" s="31" t="s">
        <v>313</v>
      </c>
    </row>
    <row r="81" spans="1:14" outlineLevel="2" x14ac:dyDescent="0.25">
      <c r="A81" s="35">
        <v>324</v>
      </c>
      <c r="B81" s="36" t="s">
        <v>32</v>
      </c>
      <c r="C81" s="36" t="s">
        <v>26</v>
      </c>
      <c r="D81" s="37" t="s">
        <v>27</v>
      </c>
      <c r="E81" s="37" t="s">
        <v>33</v>
      </c>
      <c r="F81" s="38">
        <v>20260625</v>
      </c>
      <c r="G81" s="38">
        <v>24261020</v>
      </c>
      <c r="H81" s="43" t="s">
        <v>46</v>
      </c>
      <c r="I81" s="36" t="s">
        <v>47</v>
      </c>
      <c r="J81" s="37" t="s">
        <v>33</v>
      </c>
      <c r="K81" s="37" t="s">
        <v>31</v>
      </c>
      <c r="L81" s="41">
        <v>46</v>
      </c>
      <c r="M81" s="39">
        <v>345</v>
      </c>
      <c r="N81" s="31" t="s">
        <v>313</v>
      </c>
    </row>
    <row r="82" spans="1:14" outlineLevel="2" x14ac:dyDescent="0.25">
      <c r="A82" s="35">
        <v>324</v>
      </c>
      <c r="B82" s="36" t="s">
        <v>32</v>
      </c>
      <c r="C82" s="36" t="s">
        <v>26</v>
      </c>
      <c r="D82" s="37" t="s">
        <v>27</v>
      </c>
      <c r="E82" s="37" t="s">
        <v>33</v>
      </c>
      <c r="F82" s="38">
        <v>20260625</v>
      </c>
      <c r="G82" s="38">
        <v>24261020</v>
      </c>
      <c r="H82" s="43" t="s">
        <v>40</v>
      </c>
      <c r="I82" s="36" t="s">
        <v>41</v>
      </c>
      <c r="J82" s="37" t="s">
        <v>33</v>
      </c>
      <c r="K82" s="37" t="s">
        <v>31</v>
      </c>
      <c r="L82" s="41">
        <v>30</v>
      </c>
      <c r="M82" s="39">
        <v>225</v>
      </c>
      <c r="N82" s="31" t="s">
        <v>313</v>
      </c>
    </row>
    <row r="83" spans="1:14" outlineLevel="2" x14ac:dyDescent="0.25">
      <c r="A83" s="35">
        <v>324</v>
      </c>
      <c r="B83" s="36" t="s">
        <v>32</v>
      </c>
      <c r="C83" s="36" t="s">
        <v>26</v>
      </c>
      <c r="D83" s="37" t="s">
        <v>27</v>
      </c>
      <c r="E83" s="37" t="s">
        <v>33</v>
      </c>
      <c r="F83" s="38">
        <v>20260625</v>
      </c>
      <c r="G83" s="38">
        <v>24261020</v>
      </c>
      <c r="H83" s="43" t="s">
        <v>34</v>
      </c>
      <c r="I83" s="36" t="s">
        <v>35</v>
      </c>
      <c r="J83" s="37" t="s">
        <v>33</v>
      </c>
      <c r="K83" s="37" t="s">
        <v>31</v>
      </c>
      <c r="L83" s="41">
        <v>34</v>
      </c>
      <c r="M83" s="39">
        <v>255</v>
      </c>
      <c r="N83" s="31" t="s">
        <v>313</v>
      </c>
    </row>
    <row r="84" spans="1:14" outlineLevel="2" x14ac:dyDescent="0.25">
      <c r="A84" s="35">
        <v>324</v>
      </c>
      <c r="B84" s="36" t="s">
        <v>25</v>
      </c>
      <c r="C84" s="36" t="s">
        <v>26</v>
      </c>
      <c r="D84" s="37" t="s">
        <v>27</v>
      </c>
      <c r="E84" s="37" t="s">
        <v>28</v>
      </c>
      <c r="F84" s="38">
        <v>20260625</v>
      </c>
      <c r="G84" s="38">
        <v>24261019</v>
      </c>
      <c r="H84" s="43" t="s">
        <v>241</v>
      </c>
      <c r="I84" s="36" t="s">
        <v>242</v>
      </c>
      <c r="J84" s="37" t="s">
        <v>28</v>
      </c>
      <c r="K84" s="37" t="s">
        <v>31</v>
      </c>
      <c r="L84" s="41">
        <v>988</v>
      </c>
      <c r="M84" s="39">
        <v>11856</v>
      </c>
      <c r="N84" s="31" t="s">
        <v>313</v>
      </c>
    </row>
    <row r="85" spans="1:14" outlineLevel="2" x14ac:dyDescent="0.25">
      <c r="A85" s="35">
        <v>324</v>
      </c>
      <c r="B85" s="36" t="s">
        <v>32</v>
      </c>
      <c r="C85" s="36" t="s">
        <v>26</v>
      </c>
      <c r="D85" s="37" t="s">
        <v>27</v>
      </c>
      <c r="E85" s="37" t="s">
        <v>33</v>
      </c>
      <c r="F85" s="38">
        <v>20260625</v>
      </c>
      <c r="G85" s="38">
        <v>24261020</v>
      </c>
      <c r="H85" s="43" t="s">
        <v>44</v>
      </c>
      <c r="I85" s="36" t="s">
        <v>45</v>
      </c>
      <c r="J85" s="37" t="s">
        <v>33</v>
      </c>
      <c r="K85" s="37" t="s">
        <v>31</v>
      </c>
      <c r="L85" s="41">
        <v>14</v>
      </c>
      <c r="M85" s="39">
        <v>105</v>
      </c>
      <c r="N85" s="31" t="s">
        <v>313</v>
      </c>
    </row>
    <row r="86" spans="1:14" outlineLevel="2" x14ac:dyDescent="0.25">
      <c r="A86" s="35">
        <v>324</v>
      </c>
      <c r="B86" s="36" t="s">
        <v>32</v>
      </c>
      <c r="C86" s="36" t="s">
        <v>26</v>
      </c>
      <c r="D86" s="37" t="s">
        <v>27</v>
      </c>
      <c r="E86" s="37" t="s">
        <v>33</v>
      </c>
      <c r="F86" s="38">
        <v>20260625</v>
      </c>
      <c r="G86" s="38">
        <v>24261020</v>
      </c>
      <c r="H86" s="43" t="s">
        <v>38</v>
      </c>
      <c r="I86" s="36" t="s">
        <v>39</v>
      </c>
      <c r="J86" s="37" t="s">
        <v>33</v>
      </c>
      <c r="K86" s="37" t="s">
        <v>31</v>
      </c>
      <c r="L86" s="41">
        <v>30</v>
      </c>
      <c r="M86" s="39">
        <v>225</v>
      </c>
      <c r="N86" s="31" t="s">
        <v>313</v>
      </c>
    </row>
    <row r="87" spans="1:14" outlineLevel="2" x14ac:dyDescent="0.25">
      <c r="A87" s="35">
        <v>324</v>
      </c>
      <c r="B87" s="36" t="s">
        <v>32</v>
      </c>
      <c r="C87" s="36" t="s">
        <v>26</v>
      </c>
      <c r="D87" s="37" t="s">
        <v>27</v>
      </c>
      <c r="E87" s="37" t="s">
        <v>33</v>
      </c>
      <c r="F87" s="38">
        <v>20260625</v>
      </c>
      <c r="G87" s="38">
        <v>24261020</v>
      </c>
      <c r="H87" s="43" t="s">
        <v>36</v>
      </c>
      <c r="I87" s="36" t="s">
        <v>37</v>
      </c>
      <c r="J87" s="37" t="s">
        <v>33</v>
      </c>
      <c r="K87" s="37" t="s">
        <v>31</v>
      </c>
      <c r="L87" s="41">
        <v>51</v>
      </c>
      <c r="M87" s="39">
        <v>382.5</v>
      </c>
      <c r="N87" s="31" t="s">
        <v>313</v>
      </c>
    </row>
    <row r="88" spans="1:14" outlineLevel="2" x14ac:dyDescent="0.25">
      <c r="A88" s="35">
        <v>324</v>
      </c>
      <c r="B88" s="36" t="s">
        <v>243</v>
      </c>
      <c r="C88" s="36" t="s">
        <v>26</v>
      </c>
      <c r="D88" s="37" t="s">
        <v>27</v>
      </c>
      <c r="E88" s="37" t="s">
        <v>244</v>
      </c>
      <c r="F88" s="38">
        <v>20260625</v>
      </c>
      <c r="G88" s="38">
        <v>24261021</v>
      </c>
      <c r="H88" s="43" t="s">
        <v>245</v>
      </c>
      <c r="I88" s="36" t="s">
        <v>246</v>
      </c>
      <c r="J88" s="37" t="s">
        <v>244</v>
      </c>
      <c r="K88" s="37" t="s">
        <v>31</v>
      </c>
      <c r="L88" s="41">
        <v>17</v>
      </c>
      <c r="M88" s="39">
        <v>263.5</v>
      </c>
      <c r="N88" s="31" t="s">
        <v>313</v>
      </c>
    </row>
    <row r="89" spans="1:14" outlineLevel="2" x14ac:dyDescent="0.25">
      <c r="A89" s="35">
        <v>324</v>
      </c>
      <c r="B89" s="36" t="s">
        <v>25</v>
      </c>
      <c r="C89" s="36" t="s">
        <v>26</v>
      </c>
      <c r="D89" s="37" t="s">
        <v>27</v>
      </c>
      <c r="E89" s="37" t="s">
        <v>28</v>
      </c>
      <c r="F89" s="38">
        <v>20260625</v>
      </c>
      <c r="G89" s="38">
        <v>24261019</v>
      </c>
      <c r="H89" s="43" t="s">
        <v>29</v>
      </c>
      <c r="I89" s="36" t="s">
        <v>30</v>
      </c>
      <c r="J89" s="37" t="s">
        <v>28</v>
      </c>
      <c r="K89" s="37" t="s">
        <v>31</v>
      </c>
      <c r="L89" s="41">
        <v>968</v>
      </c>
      <c r="M89" s="39">
        <v>11616</v>
      </c>
      <c r="N89" s="31" t="s">
        <v>313</v>
      </c>
    </row>
    <row r="90" spans="1:14" outlineLevel="2" x14ac:dyDescent="0.25">
      <c r="A90" s="35">
        <v>324</v>
      </c>
      <c r="B90" s="36" t="s">
        <v>32</v>
      </c>
      <c r="C90" s="36" t="s">
        <v>26</v>
      </c>
      <c r="D90" s="37" t="s">
        <v>27</v>
      </c>
      <c r="E90" s="37" t="s">
        <v>33</v>
      </c>
      <c r="F90" s="38">
        <v>20260625</v>
      </c>
      <c r="G90" s="38">
        <v>24261020</v>
      </c>
      <c r="H90" s="43" t="s">
        <v>42</v>
      </c>
      <c r="I90" s="36" t="s">
        <v>43</v>
      </c>
      <c r="J90" s="37" t="s">
        <v>33</v>
      </c>
      <c r="K90" s="37" t="s">
        <v>31</v>
      </c>
      <c r="L90" s="41">
        <v>54</v>
      </c>
      <c r="M90" s="39">
        <v>432</v>
      </c>
      <c r="N90" s="31" t="s">
        <v>313</v>
      </c>
    </row>
    <row r="91" spans="1:14" outlineLevel="1" x14ac:dyDescent="0.25">
      <c r="A91" s="46"/>
      <c r="B91" s="47"/>
      <c r="C91" s="47"/>
      <c r="D91" s="48"/>
      <c r="E91" s="48"/>
      <c r="F91" s="49"/>
      <c r="G91" s="49"/>
      <c r="H91" s="50"/>
      <c r="I91" s="47"/>
      <c r="J91" s="48"/>
      <c r="K91" s="48"/>
      <c r="L91" s="56">
        <f>SUBTOTAL(9,L80:L90)</f>
        <v>3149</v>
      </c>
      <c r="M91" s="51">
        <f>SUBTOTAL(9,M80:M90)</f>
        <v>36709</v>
      </c>
      <c r="N91" s="52" t="s">
        <v>325</v>
      </c>
    </row>
    <row r="92" spans="1:14" outlineLevel="2" x14ac:dyDescent="0.25">
      <c r="A92" s="35">
        <v>324</v>
      </c>
      <c r="B92" s="36" t="s">
        <v>166</v>
      </c>
      <c r="C92" s="36" t="s">
        <v>167</v>
      </c>
      <c r="D92" s="37" t="s">
        <v>27</v>
      </c>
      <c r="E92" s="37" t="s">
        <v>168</v>
      </c>
      <c r="F92" s="38">
        <v>20260723</v>
      </c>
      <c r="G92" s="38">
        <v>24260838</v>
      </c>
      <c r="H92" s="43" t="s">
        <v>175</v>
      </c>
      <c r="I92" s="36" t="s">
        <v>176</v>
      </c>
      <c r="J92" s="37" t="s">
        <v>168</v>
      </c>
      <c r="K92" s="37" t="s">
        <v>31</v>
      </c>
      <c r="L92" s="44">
        <v>11</v>
      </c>
      <c r="M92" s="42">
        <v>90.09</v>
      </c>
      <c r="N92" s="31" t="s">
        <v>315</v>
      </c>
    </row>
    <row r="93" spans="1:14" outlineLevel="2" x14ac:dyDescent="0.25">
      <c r="A93" s="35">
        <v>324</v>
      </c>
      <c r="B93" s="36" t="s">
        <v>166</v>
      </c>
      <c r="C93" s="36" t="s">
        <v>167</v>
      </c>
      <c r="D93" s="37" t="s">
        <v>27</v>
      </c>
      <c r="E93" s="37" t="s">
        <v>168</v>
      </c>
      <c r="F93" s="38">
        <v>20260723</v>
      </c>
      <c r="G93" s="38">
        <v>24260838</v>
      </c>
      <c r="H93" s="43" t="s">
        <v>177</v>
      </c>
      <c r="I93" s="36" t="s">
        <v>178</v>
      </c>
      <c r="J93" s="37" t="s">
        <v>168</v>
      </c>
      <c r="K93" s="37" t="s">
        <v>31</v>
      </c>
      <c r="L93" s="44">
        <v>9</v>
      </c>
      <c r="M93" s="42">
        <v>73.709999999999994</v>
      </c>
      <c r="N93" s="31" t="s">
        <v>315</v>
      </c>
    </row>
    <row r="94" spans="1:14" outlineLevel="2" x14ac:dyDescent="0.25">
      <c r="A94" s="35">
        <v>324</v>
      </c>
      <c r="B94" s="36" t="s">
        <v>166</v>
      </c>
      <c r="C94" s="36" t="s">
        <v>167</v>
      </c>
      <c r="D94" s="37" t="s">
        <v>27</v>
      </c>
      <c r="E94" s="37" t="s">
        <v>168</v>
      </c>
      <c r="F94" s="38">
        <v>20260723</v>
      </c>
      <c r="G94" s="38">
        <v>24260838</v>
      </c>
      <c r="H94" s="43" t="s">
        <v>169</v>
      </c>
      <c r="I94" s="36" t="s">
        <v>170</v>
      </c>
      <c r="J94" s="37" t="s">
        <v>168</v>
      </c>
      <c r="K94" s="37" t="s">
        <v>31</v>
      </c>
      <c r="L94" s="44">
        <v>6</v>
      </c>
      <c r="M94" s="42">
        <v>34.020000000000003</v>
      </c>
      <c r="N94" s="31" t="s">
        <v>315</v>
      </c>
    </row>
    <row r="95" spans="1:14" outlineLevel="2" x14ac:dyDescent="0.25">
      <c r="A95" s="35">
        <v>324</v>
      </c>
      <c r="B95" s="36" t="s">
        <v>166</v>
      </c>
      <c r="C95" s="36" t="s">
        <v>167</v>
      </c>
      <c r="D95" s="37" t="s">
        <v>27</v>
      </c>
      <c r="E95" s="37" t="s">
        <v>168</v>
      </c>
      <c r="F95" s="38">
        <v>20260723</v>
      </c>
      <c r="G95" s="38">
        <v>24260838</v>
      </c>
      <c r="H95" s="43" t="s">
        <v>171</v>
      </c>
      <c r="I95" s="36" t="s">
        <v>172</v>
      </c>
      <c r="J95" s="37" t="s">
        <v>168</v>
      </c>
      <c r="K95" s="37" t="s">
        <v>31</v>
      </c>
      <c r="L95" s="44">
        <v>4</v>
      </c>
      <c r="M95" s="42">
        <v>22.68</v>
      </c>
      <c r="N95" s="31" t="s">
        <v>315</v>
      </c>
    </row>
    <row r="96" spans="1:14" outlineLevel="2" x14ac:dyDescent="0.25">
      <c r="A96" s="35">
        <v>324</v>
      </c>
      <c r="B96" s="36" t="s">
        <v>166</v>
      </c>
      <c r="C96" s="36" t="s">
        <v>167</v>
      </c>
      <c r="D96" s="37" t="s">
        <v>27</v>
      </c>
      <c r="E96" s="37" t="s">
        <v>168</v>
      </c>
      <c r="F96" s="38">
        <v>20260723</v>
      </c>
      <c r="G96" s="38">
        <v>24260838</v>
      </c>
      <c r="H96" s="43" t="s">
        <v>173</v>
      </c>
      <c r="I96" s="36" t="s">
        <v>174</v>
      </c>
      <c r="J96" s="37" t="s">
        <v>168</v>
      </c>
      <c r="K96" s="37" t="s">
        <v>31</v>
      </c>
      <c r="L96" s="44">
        <v>4</v>
      </c>
      <c r="M96" s="42">
        <v>22.68</v>
      </c>
      <c r="N96" s="31" t="s">
        <v>315</v>
      </c>
    </row>
    <row r="97" spans="1:14" outlineLevel="2" x14ac:dyDescent="0.25">
      <c r="A97" s="35">
        <v>324</v>
      </c>
      <c r="B97" s="36" t="s">
        <v>195</v>
      </c>
      <c r="C97" s="36" t="s">
        <v>132</v>
      </c>
      <c r="D97" s="37" t="s">
        <v>27</v>
      </c>
      <c r="E97" s="37" t="s">
        <v>196</v>
      </c>
      <c r="F97" s="38">
        <v>20260723</v>
      </c>
      <c r="G97" s="38">
        <v>24260874</v>
      </c>
      <c r="H97" s="43" t="s">
        <v>197</v>
      </c>
      <c r="I97" s="36" t="s">
        <v>198</v>
      </c>
      <c r="J97" s="37" t="s">
        <v>196</v>
      </c>
      <c r="K97" s="37" t="s">
        <v>31</v>
      </c>
      <c r="L97" s="44">
        <v>2</v>
      </c>
      <c r="M97" s="42">
        <v>10.74</v>
      </c>
      <c r="N97" s="31" t="s">
        <v>315</v>
      </c>
    </row>
    <row r="98" spans="1:14" outlineLevel="2" x14ac:dyDescent="0.25">
      <c r="A98" s="35">
        <v>324</v>
      </c>
      <c r="B98" s="36" t="s">
        <v>136</v>
      </c>
      <c r="C98" s="36" t="s">
        <v>132</v>
      </c>
      <c r="D98" s="37" t="s">
        <v>27</v>
      </c>
      <c r="E98" s="37" t="s">
        <v>137</v>
      </c>
      <c r="F98" s="38">
        <v>20260723</v>
      </c>
      <c r="G98" s="38">
        <v>24260793</v>
      </c>
      <c r="H98" s="43" t="s">
        <v>138</v>
      </c>
      <c r="I98" s="36" t="s">
        <v>139</v>
      </c>
      <c r="J98" s="37" t="s">
        <v>137</v>
      </c>
      <c r="K98" s="37" t="s">
        <v>31</v>
      </c>
      <c r="L98" s="44">
        <v>256</v>
      </c>
      <c r="M98" s="42">
        <v>844.8</v>
      </c>
      <c r="N98" s="31" t="s">
        <v>315</v>
      </c>
    </row>
    <row r="99" spans="1:14" outlineLevel="2" x14ac:dyDescent="0.25">
      <c r="A99" s="35">
        <v>324</v>
      </c>
      <c r="B99" s="36" t="s">
        <v>136</v>
      </c>
      <c r="C99" s="36" t="s">
        <v>132</v>
      </c>
      <c r="D99" s="37" t="s">
        <v>27</v>
      </c>
      <c r="E99" s="37" t="s">
        <v>137</v>
      </c>
      <c r="F99" s="38">
        <v>20260723</v>
      </c>
      <c r="G99" s="38">
        <v>24260793</v>
      </c>
      <c r="H99" s="43" t="s">
        <v>140</v>
      </c>
      <c r="I99" s="36" t="s">
        <v>141</v>
      </c>
      <c r="J99" s="37" t="s">
        <v>137</v>
      </c>
      <c r="K99" s="37" t="s">
        <v>31</v>
      </c>
      <c r="L99" s="44">
        <v>255</v>
      </c>
      <c r="M99" s="42">
        <v>841.5</v>
      </c>
      <c r="N99" s="31" t="s">
        <v>315</v>
      </c>
    </row>
    <row r="100" spans="1:14" outlineLevel="2" x14ac:dyDescent="0.25">
      <c r="A100" s="35">
        <v>324</v>
      </c>
      <c r="B100" s="36" t="s">
        <v>144</v>
      </c>
      <c r="C100" s="36" t="s">
        <v>132</v>
      </c>
      <c r="D100" s="37" t="s">
        <v>27</v>
      </c>
      <c r="E100" s="37" t="s">
        <v>145</v>
      </c>
      <c r="F100" s="38">
        <v>20260723</v>
      </c>
      <c r="G100" s="38">
        <v>24260794</v>
      </c>
      <c r="H100" s="43" t="s">
        <v>146</v>
      </c>
      <c r="I100" s="36" t="s">
        <v>147</v>
      </c>
      <c r="J100" s="37" t="s">
        <v>145</v>
      </c>
      <c r="K100" s="37" t="s">
        <v>31</v>
      </c>
      <c r="L100" s="44">
        <v>1</v>
      </c>
      <c r="M100" s="42">
        <v>7.15</v>
      </c>
      <c r="N100" s="31" t="s">
        <v>315</v>
      </c>
    </row>
    <row r="101" spans="1:14" outlineLevel="2" x14ac:dyDescent="0.25">
      <c r="A101" s="35">
        <v>324</v>
      </c>
      <c r="B101" s="36" t="s">
        <v>144</v>
      </c>
      <c r="C101" s="36" t="s">
        <v>132</v>
      </c>
      <c r="D101" s="37" t="s">
        <v>27</v>
      </c>
      <c r="E101" s="37" t="s">
        <v>145</v>
      </c>
      <c r="F101" s="38">
        <v>20260723</v>
      </c>
      <c r="G101" s="38">
        <v>24260794</v>
      </c>
      <c r="H101" s="43" t="s">
        <v>154</v>
      </c>
      <c r="I101" s="36" t="s">
        <v>155</v>
      </c>
      <c r="J101" s="37" t="s">
        <v>145</v>
      </c>
      <c r="K101" s="37" t="s">
        <v>31</v>
      </c>
      <c r="L101" s="44">
        <v>27</v>
      </c>
      <c r="M101" s="42">
        <v>89.1</v>
      </c>
      <c r="N101" s="31" t="s">
        <v>315</v>
      </c>
    </row>
    <row r="102" spans="1:14" outlineLevel="2" x14ac:dyDescent="0.25">
      <c r="A102" s="35">
        <v>324</v>
      </c>
      <c r="B102" s="36" t="s">
        <v>144</v>
      </c>
      <c r="C102" s="36" t="s">
        <v>132</v>
      </c>
      <c r="D102" s="37" t="s">
        <v>27</v>
      </c>
      <c r="E102" s="37" t="s">
        <v>145</v>
      </c>
      <c r="F102" s="38">
        <v>20260723</v>
      </c>
      <c r="G102" s="38">
        <v>24260794</v>
      </c>
      <c r="H102" s="43" t="s">
        <v>156</v>
      </c>
      <c r="I102" s="36" t="s">
        <v>157</v>
      </c>
      <c r="J102" s="37" t="s">
        <v>145</v>
      </c>
      <c r="K102" s="37" t="s">
        <v>31</v>
      </c>
      <c r="L102" s="44">
        <v>34</v>
      </c>
      <c r="M102" s="42">
        <v>112.2</v>
      </c>
      <c r="N102" s="31" t="s">
        <v>315</v>
      </c>
    </row>
    <row r="103" spans="1:14" outlineLevel="2" x14ac:dyDescent="0.25">
      <c r="A103" s="35">
        <v>324</v>
      </c>
      <c r="B103" s="36" t="s">
        <v>144</v>
      </c>
      <c r="C103" s="36" t="s">
        <v>132</v>
      </c>
      <c r="D103" s="37" t="s">
        <v>27</v>
      </c>
      <c r="E103" s="37" t="s">
        <v>145</v>
      </c>
      <c r="F103" s="38">
        <v>20260723</v>
      </c>
      <c r="G103" s="38">
        <v>24260794</v>
      </c>
      <c r="H103" s="43" t="s">
        <v>152</v>
      </c>
      <c r="I103" s="36" t="s">
        <v>153</v>
      </c>
      <c r="J103" s="37" t="s">
        <v>145</v>
      </c>
      <c r="K103" s="37" t="s">
        <v>31</v>
      </c>
      <c r="L103" s="44">
        <v>33</v>
      </c>
      <c r="M103" s="42">
        <v>108.9</v>
      </c>
      <c r="N103" s="31" t="s">
        <v>315</v>
      </c>
    </row>
    <row r="104" spans="1:14" outlineLevel="2" x14ac:dyDescent="0.25">
      <c r="A104" s="35">
        <v>324</v>
      </c>
      <c r="B104" s="36" t="s">
        <v>144</v>
      </c>
      <c r="C104" s="36" t="s">
        <v>132</v>
      </c>
      <c r="D104" s="37" t="s">
        <v>27</v>
      </c>
      <c r="E104" s="37" t="s">
        <v>145</v>
      </c>
      <c r="F104" s="38">
        <v>20260723</v>
      </c>
      <c r="G104" s="38">
        <v>24260794</v>
      </c>
      <c r="H104" s="43" t="s">
        <v>148</v>
      </c>
      <c r="I104" s="36" t="s">
        <v>149</v>
      </c>
      <c r="J104" s="37" t="s">
        <v>145</v>
      </c>
      <c r="K104" s="37" t="s">
        <v>31</v>
      </c>
      <c r="L104" s="44">
        <v>3</v>
      </c>
      <c r="M104" s="42">
        <v>21.45</v>
      </c>
      <c r="N104" s="31" t="s">
        <v>315</v>
      </c>
    </row>
    <row r="105" spans="1:14" outlineLevel="2" x14ac:dyDescent="0.25">
      <c r="A105" s="35">
        <v>324</v>
      </c>
      <c r="B105" s="36" t="s">
        <v>144</v>
      </c>
      <c r="C105" s="36" t="s">
        <v>132</v>
      </c>
      <c r="D105" s="37" t="s">
        <v>27</v>
      </c>
      <c r="E105" s="37" t="s">
        <v>145</v>
      </c>
      <c r="F105" s="38">
        <v>20260723</v>
      </c>
      <c r="G105" s="38">
        <v>24260794</v>
      </c>
      <c r="H105" s="43" t="s">
        <v>150</v>
      </c>
      <c r="I105" s="36" t="s">
        <v>151</v>
      </c>
      <c r="J105" s="37" t="s">
        <v>145</v>
      </c>
      <c r="K105" s="37" t="s">
        <v>31</v>
      </c>
      <c r="L105" s="44">
        <v>4</v>
      </c>
      <c r="M105" s="42">
        <v>28.6</v>
      </c>
      <c r="N105" s="31" t="s">
        <v>315</v>
      </c>
    </row>
    <row r="106" spans="1:14" outlineLevel="2" x14ac:dyDescent="0.25">
      <c r="A106" s="35">
        <v>324</v>
      </c>
      <c r="B106" s="36" t="s">
        <v>136</v>
      </c>
      <c r="C106" s="36" t="s">
        <v>132</v>
      </c>
      <c r="D106" s="37" t="s">
        <v>27</v>
      </c>
      <c r="E106" s="37" t="s">
        <v>137</v>
      </c>
      <c r="F106" s="38">
        <v>20260723</v>
      </c>
      <c r="G106" s="38">
        <v>24260793</v>
      </c>
      <c r="H106" s="43" t="s">
        <v>142</v>
      </c>
      <c r="I106" s="36" t="s">
        <v>143</v>
      </c>
      <c r="J106" s="37" t="s">
        <v>137</v>
      </c>
      <c r="K106" s="37" t="s">
        <v>31</v>
      </c>
      <c r="L106" s="44">
        <v>1148</v>
      </c>
      <c r="M106" s="42">
        <v>1595.72</v>
      </c>
      <c r="N106" s="31" t="s">
        <v>315</v>
      </c>
    </row>
    <row r="107" spans="1:14" outlineLevel="2" x14ac:dyDescent="0.25">
      <c r="A107" s="35">
        <v>324</v>
      </c>
      <c r="B107" s="36" t="s">
        <v>131</v>
      </c>
      <c r="C107" s="36" t="s">
        <v>132</v>
      </c>
      <c r="D107" s="37" t="s">
        <v>27</v>
      </c>
      <c r="E107" s="37" t="s">
        <v>133</v>
      </c>
      <c r="F107" s="38">
        <v>20260723</v>
      </c>
      <c r="G107" s="38">
        <v>24260769</v>
      </c>
      <c r="H107" s="43" t="s">
        <v>134</v>
      </c>
      <c r="I107" s="36" t="s">
        <v>135</v>
      </c>
      <c r="J107" s="37" t="s">
        <v>133</v>
      </c>
      <c r="K107" s="37" t="s">
        <v>31</v>
      </c>
      <c r="L107" s="44">
        <v>3</v>
      </c>
      <c r="M107" s="42">
        <v>45</v>
      </c>
      <c r="N107" s="31" t="s">
        <v>315</v>
      </c>
    </row>
    <row r="108" spans="1:14" outlineLevel="2" x14ac:dyDescent="0.25">
      <c r="A108" s="35">
        <v>324</v>
      </c>
      <c r="B108" s="36" t="s">
        <v>158</v>
      </c>
      <c r="C108" s="36" t="s">
        <v>132</v>
      </c>
      <c r="D108" s="37" t="s">
        <v>27</v>
      </c>
      <c r="E108" s="37" t="s">
        <v>159</v>
      </c>
      <c r="F108" s="38">
        <v>20260723</v>
      </c>
      <c r="G108" s="38">
        <v>24260802</v>
      </c>
      <c r="H108" s="43" t="s">
        <v>160</v>
      </c>
      <c r="I108" s="36" t="s">
        <v>161</v>
      </c>
      <c r="J108" s="37" t="s">
        <v>159</v>
      </c>
      <c r="K108" s="37" t="s">
        <v>31</v>
      </c>
      <c r="L108" s="44">
        <v>7</v>
      </c>
      <c r="M108" s="42">
        <v>49</v>
      </c>
      <c r="N108" s="31" t="s">
        <v>315</v>
      </c>
    </row>
    <row r="109" spans="1:14" outlineLevel="2" x14ac:dyDescent="0.25">
      <c r="A109" s="35">
        <v>324</v>
      </c>
      <c r="B109" s="36" t="s">
        <v>162</v>
      </c>
      <c r="C109" s="36" t="s">
        <v>132</v>
      </c>
      <c r="D109" s="37" t="s">
        <v>27</v>
      </c>
      <c r="E109" s="37" t="s">
        <v>163</v>
      </c>
      <c r="F109" s="38">
        <v>20260723</v>
      </c>
      <c r="G109" s="38">
        <v>24260814</v>
      </c>
      <c r="H109" s="43" t="s">
        <v>164</v>
      </c>
      <c r="I109" s="36" t="s">
        <v>165</v>
      </c>
      <c r="J109" s="37" t="s">
        <v>163</v>
      </c>
      <c r="K109" s="37" t="s">
        <v>31</v>
      </c>
      <c r="L109" s="44">
        <v>77</v>
      </c>
      <c r="M109" s="42">
        <v>1192.73</v>
      </c>
      <c r="N109" s="31" t="s">
        <v>315</v>
      </c>
    </row>
    <row r="110" spans="1:14" outlineLevel="2" x14ac:dyDescent="0.25">
      <c r="A110" s="35">
        <v>324</v>
      </c>
      <c r="B110" s="36" t="s">
        <v>32</v>
      </c>
      <c r="C110" s="36" t="s">
        <v>26</v>
      </c>
      <c r="D110" s="37" t="s">
        <v>27</v>
      </c>
      <c r="E110" s="37" t="s">
        <v>33</v>
      </c>
      <c r="F110" s="38">
        <v>20260723</v>
      </c>
      <c r="G110" s="38">
        <v>24260890</v>
      </c>
      <c r="H110" s="43" t="s">
        <v>46</v>
      </c>
      <c r="I110" s="36" t="s">
        <v>47</v>
      </c>
      <c r="J110" s="37" t="s">
        <v>33</v>
      </c>
      <c r="K110" s="37" t="s">
        <v>31</v>
      </c>
      <c r="L110" s="44">
        <v>14</v>
      </c>
      <c r="M110" s="42">
        <v>105</v>
      </c>
      <c r="N110" s="31" t="s">
        <v>315</v>
      </c>
    </row>
    <row r="111" spans="1:14" outlineLevel="2" x14ac:dyDescent="0.25">
      <c r="A111" s="35">
        <v>324</v>
      </c>
      <c r="B111" s="36" t="s">
        <v>32</v>
      </c>
      <c r="C111" s="36" t="s">
        <v>26</v>
      </c>
      <c r="D111" s="37" t="s">
        <v>27</v>
      </c>
      <c r="E111" s="37" t="s">
        <v>33</v>
      </c>
      <c r="F111" s="38">
        <v>20260723</v>
      </c>
      <c r="G111" s="38">
        <v>24260890</v>
      </c>
      <c r="H111" s="43" t="s">
        <v>40</v>
      </c>
      <c r="I111" s="36" t="s">
        <v>41</v>
      </c>
      <c r="J111" s="37" t="s">
        <v>33</v>
      </c>
      <c r="K111" s="37" t="s">
        <v>31</v>
      </c>
      <c r="L111" s="44">
        <v>7</v>
      </c>
      <c r="M111" s="42">
        <v>52.5</v>
      </c>
      <c r="N111" s="31" t="s">
        <v>315</v>
      </c>
    </row>
    <row r="112" spans="1:14" outlineLevel="2" x14ac:dyDescent="0.25">
      <c r="A112" s="35">
        <v>324</v>
      </c>
      <c r="B112" s="36" t="s">
        <v>32</v>
      </c>
      <c r="C112" s="36" t="s">
        <v>26</v>
      </c>
      <c r="D112" s="37" t="s">
        <v>27</v>
      </c>
      <c r="E112" s="37" t="s">
        <v>33</v>
      </c>
      <c r="F112" s="38">
        <v>20260723</v>
      </c>
      <c r="G112" s="38">
        <v>24260890</v>
      </c>
      <c r="H112" s="43" t="s">
        <v>34</v>
      </c>
      <c r="I112" s="36" t="s">
        <v>35</v>
      </c>
      <c r="J112" s="37" t="s">
        <v>33</v>
      </c>
      <c r="K112" s="37" t="s">
        <v>31</v>
      </c>
      <c r="L112" s="44">
        <v>10</v>
      </c>
      <c r="M112" s="42">
        <v>75</v>
      </c>
      <c r="N112" s="31" t="s">
        <v>315</v>
      </c>
    </row>
    <row r="113" spans="1:14" outlineLevel="2" x14ac:dyDescent="0.25">
      <c r="A113" s="35">
        <v>324</v>
      </c>
      <c r="B113" s="36" t="s">
        <v>32</v>
      </c>
      <c r="C113" s="36" t="s">
        <v>26</v>
      </c>
      <c r="D113" s="37" t="s">
        <v>27</v>
      </c>
      <c r="E113" s="37" t="s">
        <v>33</v>
      </c>
      <c r="F113" s="38">
        <v>20260723</v>
      </c>
      <c r="G113" s="38">
        <v>24260890</v>
      </c>
      <c r="H113" s="43" t="s">
        <v>44</v>
      </c>
      <c r="I113" s="36" t="s">
        <v>45</v>
      </c>
      <c r="J113" s="37" t="s">
        <v>33</v>
      </c>
      <c r="K113" s="37" t="s">
        <v>31</v>
      </c>
      <c r="L113" s="44">
        <v>5</v>
      </c>
      <c r="M113" s="42">
        <v>37.5</v>
      </c>
      <c r="N113" s="31" t="s">
        <v>315</v>
      </c>
    </row>
    <row r="114" spans="1:14" outlineLevel="2" x14ac:dyDescent="0.25">
      <c r="A114" s="35">
        <v>324</v>
      </c>
      <c r="B114" s="36" t="s">
        <v>32</v>
      </c>
      <c r="C114" s="36" t="s">
        <v>26</v>
      </c>
      <c r="D114" s="37" t="s">
        <v>27</v>
      </c>
      <c r="E114" s="37" t="s">
        <v>33</v>
      </c>
      <c r="F114" s="38">
        <v>20260723</v>
      </c>
      <c r="G114" s="38">
        <v>24260890</v>
      </c>
      <c r="H114" s="43" t="s">
        <v>38</v>
      </c>
      <c r="I114" s="36" t="s">
        <v>39</v>
      </c>
      <c r="J114" s="37" t="s">
        <v>33</v>
      </c>
      <c r="K114" s="37" t="s">
        <v>31</v>
      </c>
      <c r="L114" s="44">
        <v>2</v>
      </c>
      <c r="M114" s="42">
        <v>15</v>
      </c>
      <c r="N114" s="31" t="s">
        <v>315</v>
      </c>
    </row>
    <row r="115" spans="1:14" outlineLevel="2" x14ac:dyDescent="0.25">
      <c r="A115" s="35">
        <v>324</v>
      </c>
      <c r="B115" s="36" t="s">
        <v>32</v>
      </c>
      <c r="C115" s="36" t="s">
        <v>26</v>
      </c>
      <c r="D115" s="37" t="s">
        <v>27</v>
      </c>
      <c r="E115" s="37" t="s">
        <v>33</v>
      </c>
      <c r="F115" s="38">
        <v>20260723</v>
      </c>
      <c r="G115" s="38">
        <v>24260890</v>
      </c>
      <c r="H115" s="43" t="s">
        <v>36</v>
      </c>
      <c r="I115" s="36" t="s">
        <v>37</v>
      </c>
      <c r="J115" s="37" t="s">
        <v>33</v>
      </c>
      <c r="K115" s="37" t="s">
        <v>31</v>
      </c>
      <c r="L115" s="44">
        <v>14</v>
      </c>
      <c r="M115" s="42">
        <v>105</v>
      </c>
      <c r="N115" s="31" t="s">
        <v>315</v>
      </c>
    </row>
    <row r="116" spans="1:14" outlineLevel="2" x14ac:dyDescent="0.25">
      <c r="A116" s="35">
        <v>324</v>
      </c>
      <c r="B116" s="36" t="s">
        <v>243</v>
      </c>
      <c r="C116" s="36" t="s">
        <v>26</v>
      </c>
      <c r="D116" s="37" t="s">
        <v>27</v>
      </c>
      <c r="E116" s="37" t="s">
        <v>244</v>
      </c>
      <c r="F116" s="38">
        <v>20260723</v>
      </c>
      <c r="G116" s="38">
        <v>24260891</v>
      </c>
      <c r="H116" s="43" t="s">
        <v>245</v>
      </c>
      <c r="I116" s="36" t="s">
        <v>246</v>
      </c>
      <c r="J116" s="37" t="s">
        <v>244</v>
      </c>
      <c r="K116" s="37" t="s">
        <v>31</v>
      </c>
      <c r="L116" s="44">
        <v>262</v>
      </c>
      <c r="M116" s="42">
        <v>4061</v>
      </c>
      <c r="N116" s="31" t="s">
        <v>315</v>
      </c>
    </row>
    <row r="117" spans="1:14" outlineLevel="2" x14ac:dyDescent="0.25">
      <c r="A117" s="35">
        <v>324</v>
      </c>
      <c r="B117" s="36" t="s">
        <v>32</v>
      </c>
      <c r="C117" s="36" t="s">
        <v>26</v>
      </c>
      <c r="D117" s="37" t="s">
        <v>27</v>
      </c>
      <c r="E117" s="37" t="s">
        <v>33</v>
      </c>
      <c r="F117" s="38">
        <v>20260723</v>
      </c>
      <c r="G117" s="38">
        <v>24260890</v>
      </c>
      <c r="H117" s="43" t="s">
        <v>42</v>
      </c>
      <c r="I117" s="36" t="s">
        <v>43</v>
      </c>
      <c r="J117" s="37" t="s">
        <v>33</v>
      </c>
      <c r="K117" s="37" t="s">
        <v>31</v>
      </c>
      <c r="L117" s="44">
        <v>7</v>
      </c>
      <c r="M117" s="42">
        <v>56</v>
      </c>
      <c r="N117" s="31" t="s">
        <v>315</v>
      </c>
    </row>
    <row r="118" spans="1:14" outlineLevel="2" x14ac:dyDescent="0.25">
      <c r="A118" s="35">
        <v>324</v>
      </c>
      <c r="B118" s="36" t="s">
        <v>184</v>
      </c>
      <c r="C118" s="36" t="s">
        <v>185</v>
      </c>
      <c r="D118" s="37" t="s">
        <v>27</v>
      </c>
      <c r="E118" s="37" t="s">
        <v>186</v>
      </c>
      <c r="F118" s="38">
        <v>20260723</v>
      </c>
      <c r="G118" s="38">
        <v>24260358</v>
      </c>
      <c r="H118" s="43" t="s">
        <v>187</v>
      </c>
      <c r="I118" s="36" t="s">
        <v>188</v>
      </c>
      <c r="J118" s="37" t="s">
        <v>186</v>
      </c>
      <c r="K118" s="37" t="s">
        <v>31</v>
      </c>
      <c r="L118" s="44">
        <v>10</v>
      </c>
      <c r="M118" s="42">
        <v>48</v>
      </c>
      <c r="N118" s="31" t="s">
        <v>315</v>
      </c>
    </row>
    <row r="119" spans="1:14" outlineLevel="2" x14ac:dyDescent="0.25">
      <c r="A119" s="35">
        <v>324</v>
      </c>
      <c r="B119" s="36" t="s">
        <v>189</v>
      </c>
      <c r="C119" s="36" t="s">
        <v>132</v>
      </c>
      <c r="D119" s="37" t="s">
        <v>27</v>
      </c>
      <c r="E119" s="37" t="s">
        <v>190</v>
      </c>
      <c r="F119" s="38">
        <v>20260723</v>
      </c>
      <c r="G119" s="38">
        <v>24260870</v>
      </c>
      <c r="H119" s="43" t="s">
        <v>191</v>
      </c>
      <c r="I119" s="36" t="s">
        <v>192</v>
      </c>
      <c r="J119" s="37" t="s">
        <v>190</v>
      </c>
      <c r="K119" s="37" t="s">
        <v>31</v>
      </c>
      <c r="L119" s="44">
        <v>7</v>
      </c>
      <c r="M119" s="42">
        <v>47.53</v>
      </c>
      <c r="N119" s="31" t="s">
        <v>315</v>
      </c>
    </row>
    <row r="120" spans="1:14" outlineLevel="2" x14ac:dyDescent="0.25">
      <c r="A120" s="35">
        <v>324</v>
      </c>
      <c r="B120" s="36" t="s">
        <v>189</v>
      </c>
      <c r="C120" s="36" t="s">
        <v>132</v>
      </c>
      <c r="D120" s="37" t="s">
        <v>27</v>
      </c>
      <c r="E120" s="37" t="s">
        <v>190</v>
      </c>
      <c r="F120" s="38">
        <v>20260723</v>
      </c>
      <c r="G120" s="38">
        <v>24260870</v>
      </c>
      <c r="H120" s="43" t="s">
        <v>193</v>
      </c>
      <c r="I120" s="36" t="s">
        <v>194</v>
      </c>
      <c r="J120" s="37" t="s">
        <v>190</v>
      </c>
      <c r="K120" s="37" t="s">
        <v>31</v>
      </c>
      <c r="L120" s="44">
        <v>6</v>
      </c>
      <c r="M120" s="42">
        <v>40.74</v>
      </c>
      <c r="N120" s="31" t="s">
        <v>315</v>
      </c>
    </row>
    <row r="121" spans="1:14" outlineLevel="2" x14ac:dyDescent="0.25">
      <c r="A121" s="35">
        <v>324</v>
      </c>
      <c r="B121" s="36" t="s">
        <v>199</v>
      </c>
      <c r="C121" s="36" t="s">
        <v>200</v>
      </c>
      <c r="D121" s="37" t="s">
        <v>27</v>
      </c>
      <c r="E121" s="37" t="s">
        <v>201</v>
      </c>
      <c r="F121" s="38">
        <v>20260723</v>
      </c>
      <c r="G121" s="38">
        <v>24260072</v>
      </c>
      <c r="H121" s="43" t="s">
        <v>202</v>
      </c>
      <c r="I121" s="36" t="s">
        <v>203</v>
      </c>
      <c r="J121" s="37" t="s">
        <v>201</v>
      </c>
      <c r="K121" s="37" t="s">
        <v>31</v>
      </c>
      <c r="L121" s="44">
        <v>3</v>
      </c>
      <c r="M121" s="42">
        <v>130.59</v>
      </c>
      <c r="N121" s="31" t="s">
        <v>315</v>
      </c>
    </row>
    <row r="122" spans="1:14" outlineLevel="2" x14ac:dyDescent="0.25">
      <c r="A122" s="35">
        <v>324</v>
      </c>
      <c r="B122" s="36" t="s">
        <v>199</v>
      </c>
      <c r="C122" s="36" t="s">
        <v>200</v>
      </c>
      <c r="D122" s="37" t="s">
        <v>27</v>
      </c>
      <c r="E122" s="37" t="s">
        <v>201</v>
      </c>
      <c r="F122" s="38">
        <v>20260723</v>
      </c>
      <c r="G122" s="38">
        <v>24260072</v>
      </c>
      <c r="H122" s="43" t="s">
        <v>204</v>
      </c>
      <c r="I122" s="36" t="s">
        <v>205</v>
      </c>
      <c r="J122" s="37" t="s">
        <v>201</v>
      </c>
      <c r="K122" s="37" t="s">
        <v>31</v>
      </c>
      <c r="L122" s="44">
        <v>2</v>
      </c>
      <c r="M122" s="42">
        <v>45.4</v>
      </c>
      <c r="N122" s="31" t="s">
        <v>315</v>
      </c>
    </row>
    <row r="123" spans="1:14" outlineLevel="2" x14ac:dyDescent="0.25">
      <c r="A123" s="35">
        <v>324</v>
      </c>
      <c r="B123" s="36" t="s">
        <v>199</v>
      </c>
      <c r="C123" s="36" t="s">
        <v>200</v>
      </c>
      <c r="D123" s="37" t="s">
        <v>27</v>
      </c>
      <c r="E123" s="37" t="s">
        <v>201</v>
      </c>
      <c r="F123" s="38">
        <v>20260723</v>
      </c>
      <c r="G123" s="38">
        <v>24260072</v>
      </c>
      <c r="H123" s="43" t="s">
        <v>206</v>
      </c>
      <c r="I123" s="36" t="s">
        <v>207</v>
      </c>
      <c r="J123" s="37" t="s">
        <v>201</v>
      </c>
      <c r="K123" s="37" t="s">
        <v>31</v>
      </c>
      <c r="L123" s="44">
        <v>1</v>
      </c>
      <c r="M123" s="42">
        <v>19.47</v>
      </c>
      <c r="N123" s="31" t="s">
        <v>315</v>
      </c>
    </row>
    <row r="124" spans="1:14" outlineLevel="1" x14ac:dyDescent="0.25">
      <c r="A124" s="46"/>
      <c r="B124" s="47"/>
      <c r="C124" s="47"/>
      <c r="D124" s="48"/>
      <c r="E124" s="48"/>
      <c r="F124" s="49"/>
      <c r="G124" s="49"/>
      <c r="H124" s="50"/>
      <c r="I124" s="47"/>
      <c r="J124" s="48"/>
      <c r="K124" s="48"/>
      <c r="L124" s="53">
        <f>SUBTOTAL(9,L92:L123)</f>
        <v>2234</v>
      </c>
      <c r="M124" s="54">
        <f>SUBTOTAL(9,M92:M123)</f>
        <v>10028.799999999999</v>
      </c>
      <c r="N124" s="52" t="s">
        <v>275</v>
      </c>
    </row>
    <row r="125" spans="1:14" outlineLevel="2" x14ac:dyDescent="0.25">
      <c r="A125" s="35">
        <v>324</v>
      </c>
      <c r="B125" s="36" t="s">
        <v>52</v>
      </c>
      <c r="C125" s="36" t="s">
        <v>53</v>
      </c>
      <c r="D125" s="37" t="s">
        <v>27</v>
      </c>
      <c r="E125" s="37" t="s">
        <v>54</v>
      </c>
      <c r="F125" s="38">
        <v>20260723</v>
      </c>
      <c r="G125" s="38">
        <v>24260147</v>
      </c>
      <c r="H125" s="43" t="s">
        <v>55</v>
      </c>
      <c r="I125" s="36" t="s">
        <v>56</v>
      </c>
      <c r="J125" s="37" t="s">
        <v>54</v>
      </c>
      <c r="K125" s="37" t="s">
        <v>31</v>
      </c>
      <c r="L125" s="44">
        <v>2</v>
      </c>
      <c r="M125" s="42">
        <v>9.16</v>
      </c>
      <c r="N125" s="31" t="s">
        <v>316</v>
      </c>
    </row>
    <row r="126" spans="1:14" outlineLevel="2" x14ac:dyDescent="0.25">
      <c r="A126" s="35">
        <v>324</v>
      </c>
      <c r="B126" s="36" t="s">
        <v>208</v>
      </c>
      <c r="C126" s="36" t="s">
        <v>209</v>
      </c>
      <c r="D126" s="37" t="s">
        <v>27</v>
      </c>
      <c r="E126" s="37" t="s">
        <v>210</v>
      </c>
      <c r="F126" s="38">
        <v>20260723</v>
      </c>
      <c r="G126" s="38">
        <v>24260386</v>
      </c>
      <c r="H126" s="43" t="s">
        <v>215</v>
      </c>
      <c r="I126" s="36" t="s">
        <v>216</v>
      </c>
      <c r="J126" s="37" t="s">
        <v>210</v>
      </c>
      <c r="K126" s="37" t="s">
        <v>31</v>
      </c>
      <c r="L126" s="44">
        <v>1714</v>
      </c>
      <c r="M126" s="42">
        <v>5999</v>
      </c>
      <c r="N126" s="31" t="s">
        <v>316</v>
      </c>
    </row>
    <row r="127" spans="1:14" outlineLevel="2" x14ac:dyDescent="0.25">
      <c r="A127" s="35">
        <v>324</v>
      </c>
      <c r="B127" s="36" t="s">
        <v>208</v>
      </c>
      <c r="C127" s="36" t="s">
        <v>209</v>
      </c>
      <c r="D127" s="37" t="s">
        <v>27</v>
      </c>
      <c r="E127" s="37" t="s">
        <v>210</v>
      </c>
      <c r="F127" s="38">
        <v>20260723</v>
      </c>
      <c r="G127" s="38">
        <v>24260386</v>
      </c>
      <c r="H127" s="43" t="s">
        <v>213</v>
      </c>
      <c r="I127" s="36" t="s">
        <v>214</v>
      </c>
      <c r="J127" s="37" t="s">
        <v>210</v>
      </c>
      <c r="K127" s="37" t="s">
        <v>31</v>
      </c>
      <c r="L127" s="44">
        <v>460</v>
      </c>
      <c r="M127" s="42">
        <v>966</v>
      </c>
      <c r="N127" s="31" t="s">
        <v>316</v>
      </c>
    </row>
    <row r="128" spans="1:14" outlineLevel="2" x14ac:dyDescent="0.25">
      <c r="A128" s="35">
        <v>324</v>
      </c>
      <c r="B128" s="36" t="s">
        <v>217</v>
      </c>
      <c r="C128" s="36" t="s">
        <v>218</v>
      </c>
      <c r="D128" s="37" t="s">
        <v>27</v>
      </c>
      <c r="E128" s="37" t="s">
        <v>219</v>
      </c>
      <c r="F128" s="38">
        <v>20260723</v>
      </c>
      <c r="G128" s="38">
        <v>24260429</v>
      </c>
      <c r="H128" s="43" t="s">
        <v>220</v>
      </c>
      <c r="I128" s="36" t="s">
        <v>221</v>
      </c>
      <c r="J128" s="37" t="s">
        <v>219</v>
      </c>
      <c r="K128" s="37" t="s">
        <v>31</v>
      </c>
      <c r="L128" s="44">
        <v>569</v>
      </c>
      <c r="M128" s="42">
        <v>4267.5</v>
      </c>
      <c r="N128" s="31" t="s">
        <v>316</v>
      </c>
    </row>
    <row r="129" spans="1:14" outlineLevel="2" x14ac:dyDescent="0.25">
      <c r="A129" s="35">
        <v>324</v>
      </c>
      <c r="B129" s="36" t="s">
        <v>231</v>
      </c>
      <c r="C129" s="36" t="s">
        <v>232</v>
      </c>
      <c r="D129" s="37" t="s">
        <v>27</v>
      </c>
      <c r="E129" s="37" t="s">
        <v>233</v>
      </c>
      <c r="F129" s="38">
        <v>20260723</v>
      </c>
      <c r="G129" s="38">
        <v>24260497</v>
      </c>
      <c r="H129" s="43" t="s">
        <v>234</v>
      </c>
      <c r="I129" s="36" t="s">
        <v>235</v>
      </c>
      <c r="J129" s="37" t="s">
        <v>233</v>
      </c>
      <c r="K129" s="37" t="s">
        <v>31</v>
      </c>
      <c r="L129" s="44">
        <v>1</v>
      </c>
      <c r="M129" s="42">
        <v>14.5</v>
      </c>
      <c r="N129" s="31" t="s">
        <v>316</v>
      </c>
    </row>
    <row r="130" spans="1:14" outlineLevel="2" x14ac:dyDescent="0.25">
      <c r="A130" s="35">
        <v>324</v>
      </c>
      <c r="B130" s="36" t="s">
        <v>222</v>
      </c>
      <c r="C130" s="36" t="s">
        <v>223</v>
      </c>
      <c r="D130" s="37" t="s">
        <v>27</v>
      </c>
      <c r="E130" s="37" t="s">
        <v>224</v>
      </c>
      <c r="F130" s="38">
        <v>20260723</v>
      </c>
      <c r="G130" s="38">
        <v>24260474</v>
      </c>
      <c r="H130" s="43" t="s">
        <v>225</v>
      </c>
      <c r="I130" s="36" t="s">
        <v>226</v>
      </c>
      <c r="J130" s="37" t="s">
        <v>224</v>
      </c>
      <c r="K130" s="37" t="s">
        <v>31</v>
      </c>
      <c r="L130" s="44">
        <v>2925</v>
      </c>
      <c r="M130" s="42">
        <v>29250</v>
      </c>
      <c r="N130" s="31" t="s">
        <v>316</v>
      </c>
    </row>
    <row r="131" spans="1:14" outlineLevel="2" x14ac:dyDescent="0.25">
      <c r="A131" s="35">
        <v>324</v>
      </c>
      <c r="B131" s="36" t="s">
        <v>227</v>
      </c>
      <c r="C131" s="36" t="s">
        <v>132</v>
      </c>
      <c r="D131" s="37" t="s">
        <v>27</v>
      </c>
      <c r="E131" s="37" t="s">
        <v>228</v>
      </c>
      <c r="F131" s="38">
        <v>20260723</v>
      </c>
      <c r="G131" s="38">
        <v>24260492</v>
      </c>
      <c r="H131" s="43" t="s">
        <v>229</v>
      </c>
      <c r="I131" s="36" t="s">
        <v>230</v>
      </c>
      <c r="J131" s="37" t="s">
        <v>228</v>
      </c>
      <c r="K131" s="37" t="s">
        <v>31</v>
      </c>
      <c r="L131" s="44">
        <v>1</v>
      </c>
      <c r="M131" s="42">
        <v>5.99</v>
      </c>
      <c r="N131" s="31" t="s">
        <v>316</v>
      </c>
    </row>
    <row r="132" spans="1:14" outlineLevel="2" x14ac:dyDescent="0.25">
      <c r="A132" s="35">
        <v>324</v>
      </c>
      <c r="B132" s="36" t="s">
        <v>208</v>
      </c>
      <c r="C132" s="36" t="s">
        <v>209</v>
      </c>
      <c r="D132" s="37" t="s">
        <v>27</v>
      </c>
      <c r="E132" s="37" t="s">
        <v>210</v>
      </c>
      <c r="F132" s="38">
        <v>20260723</v>
      </c>
      <c r="G132" s="38">
        <v>24260386</v>
      </c>
      <c r="H132" s="43" t="s">
        <v>211</v>
      </c>
      <c r="I132" s="36" t="s">
        <v>212</v>
      </c>
      <c r="J132" s="37" t="s">
        <v>210</v>
      </c>
      <c r="K132" s="37" t="s">
        <v>31</v>
      </c>
      <c r="L132" s="44">
        <v>1333</v>
      </c>
      <c r="M132" s="42">
        <v>22461.05</v>
      </c>
      <c r="N132" s="31" t="s">
        <v>316</v>
      </c>
    </row>
    <row r="133" spans="1:14" outlineLevel="1" x14ac:dyDescent="0.25">
      <c r="A133" s="46"/>
      <c r="B133" s="47"/>
      <c r="C133" s="47"/>
      <c r="D133" s="48"/>
      <c r="E133" s="48"/>
      <c r="F133" s="49"/>
      <c r="G133" s="49"/>
      <c r="H133" s="50"/>
      <c r="I133" s="47"/>
      <c r="J133" s="48"/>
      <c r="K133" s="48"/>
      <c r="L133" s="53">
        <f>SUBTOTAL(9,L125:L132)</f>
        <v>7005</v>
      </c>
      <c r="M133" s="54">
        <f>SUBTOTAL(9,M125:M132)</f>
        <v>62973.2</v>
      </c>
      <c r="N133" s="52" t="s">
        <v>276</v>
      </c>
    </row>
    <row r="134" spans="1:14" outlineLevel="2" x14ac:dyDescent="0.25">
      <c r="A134" s="35">
        <v>324</v>
      </c>
      <c r="B134" s="36" t="s">
        <v>277</v>
      </c>
      <c r="C134" s="36" t="s">
        <v>278</v>
      </c>
      <c r="D134" s="36" t="s">
        <v>27</v>
      </c>
      <c r="E134" s="36" t="s">
        <v>279</v>
      </c>
      <c r="F134" s="40">
        <v>20260723</v>
      </c>
      <c r="G134" s="40">
        <v>24260521</v>
      </c>
      <c r="H134" s="43" t="s">
        <v>280</v>
      </c>
      <c r="I134" s="36" t="s">
        <v>281</v>
      </c>
      <c r="J134" s="37" t="s">
        <v>279</v>
      </c>
      <c r="K134" s="37" t="s">
        <v>130</v>
      </c>
      <c r="L134" s="43">
        <v>1</v>
      </c>
      <c r="M134" s="39">
        <v>5</v>
      </c>
      <c r="N134" s="31" t="s">
        <v>317</v>
      </c>
    </row>
    <row r="135" spans="1:14" outlineLevel="2" x14ac:dyDescent="0.25">
      <c r="A135" s="35">
        <v>324</v>
      </c>
      <c r="B135" s="36" t="s">
        <v>277</v>
      </c>
      <c r="C135" s="36" t="s">
        <v>278</v>
      </c>
      <c r="D135" s="36" t="s">
        <v>27</v>
      </c>
      <c r="E135" s="36" t="s">
        <v>279</v>
      </c>
      <c r="F135" s="40">
        <v>20260723</v>
      </c>
      <c r="G135" s="40">
        <v>24260521</v>
      </c>
      <c r="H135" s="43" t="s">
        <v>282</v>
      </c>
      <c r="I135" s="36" t="s">
        <v>283</v>
      </c>
      <c r="J135" s="37" t="s">
        <v>279</v>
      </c>
      <c r="K135" s="37" t="s">
        <v>130</v>
      </c>
      <c r="L135" s="43">
        <v>2</v>
      </c>
      <c r="M135" s="39">
        <v>8.1999999999999993</v>
      </c>
      <c r="N135" s="31" t="s">
        <v>317</v>
      </c>
    </row>
    <row r="136" spans="1:14" outlineLevel="2" x14ac:dyDescent="0.25">
      <c r="A136" s="35">
        <v>324</v>
      </c>
      <c r="B136" s="36" t="s">
        <v>236</v>
      </c>
      <c r="C136" s="36" t="s">
        <v>237</v>
      </c>
      <c r="D136" s="36" t="s">
        <v>27</v>
      </c>
      <c r="E136" s="36" t="s">
        <v>238</v>
      </c>
      <c r="F136" s="40">
        <v>20260723</v>
      </c>
      <c r="G136" s="40">
        <v>24260726</v>
      </c>
      <c r="H136" s="43" t="s">
        <v>239</v>
      </c>
      <c r="I136" s="36" t="s">
        <v>240</v>
      </c>
      <c r="J136" s="37" t="s">
        <v>238</v>
      </c>
      <c r="K136" s="37" t="s">
        <v>31</v>
      </c>
      <c r="L136" s="43">
        <v>804</v>
      </c>
      <c r="M136" s="39">
        <v>22914</v>
      </c>
      <c r="N136" s="31" t="s">
        <v>317</v>
      </c>
    </row>
    <row r="137" spans="1:14" outlineLevel="1" x14ac:dyDescent="0.25">
      <c r="A137" s="46"/>
      <c r="B137" s="47"/>
      <c r="C137" s="47"/>
      <c r="D137" s="47"/>
      <c r="E137" s="47"/>
      <c r="F137" s="55"/>
      <c r="G137" s="55"/>
      <c r="H137" s="50"/>
      <c r="I137" s="47"/>
      <c r="J137" s="48"/>
      <c r="K137" s="48"/>
      <c r="L137" s="50">
        <f>SUBTOTAL(9,L134:L136)</f>
        <v>807</v>
      </c>
      <c r="M137" s="51">
        <f>SUBTOTAL(9,M134:M136)</f>
        <v>22927.200000000001</v>
      </c>
      <c r="N137" s="52" t="s">
        <v>326</v>
      </c>
    </row>
    <row r="138" spans="1:14" x14ac:dyDescent="0.25">
      <c r="A138" s="35"/>
      <c r="B138" s="36"/>
      <c r="C138" s="36"/>
      <c r="D138" s="37"/>
      <c r="E138" s="37"/>
      <c r="F138" s="38"/>
      <c r="G138" s="38"/>
      <c r="H138" s="43"/>
      <c r="I138" s="36"/>
      <c r="J138" s="37"/>
      <c r="K138" s="37"/>
      <c r="L138" s="44">
        <f>SUBTOTAL(9,L2:L137)</f>
        <v>40767</v>
      </c>
      <c r="M138" s="42">
        <f>SUBTOTAL(9,M2:M137)</f>
        <v>507406.82</v>
      </c>
      <c r="N138" s="45" t="s">
        <v>327</v>
      </c>
    </row>
    <row r="139" spans="1:14" x14ac:dyDescent="0.25">
      <c r="A139" s="31"/>
      <c r="D139" s="31"/>
      <c r="E139" s="31"/>
      <c r="F139" s="31"/>
      <c r="G139" s="31"/>
      <c r="J139" s="31"/>
      <c r="K139" s="31"/>
      <c r="M139" s="34"/>
    </row>
  </sheetData>
  <autoFilter ref="A1:N137" xr:uid="{AE1BE022-3910-413E-A250-584F20E4AEC6}">
    <sortState xmlns:xlrd2="http://schemas.microsoft.com/office/spreadsheetml/2017/richdata2" ref="A2:N137">
      <sortCondition ref="N2:N137"/>
      <sortCondition ref="I2:I137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Burell (DHL Supply Chain)</dc:creator>
  <cp:lastModifiedBy>Chris Levy</cp:lastModifiedBy>
  <dcterms:created xsi:type="dcterms:W3CDTF">2026-08-21T17:43:03Z</dcterms:created>
  <dcterms:modified xsi:type="dcterms:W3CDTF">2026-09-16T14:44:14Z</dcterms:modified>
</cp:coreProperties>
</file>