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95183D9A-55F2-440B-8981-B801FCC68AC6}" xr6:coauthVersionLast="47" xr6:coauthVersionMax="47" xr10:uidLastSave="{00000000-0000-0000-0000-000000000000}"/>
  <bookViews>
    <workbookView xWindow="-13785" yWindow="-16320" windowWidth="29040" windowHeight="15720" xr2:uid="{7014449B-8C44-450A-BC4A-43B94FFAAA63}"/>
  </bookViews>
  <sheets>
    <sheet name="RECAP" sheetId="1" r:id="rId1"/>
    <sheet name="DETAILS" sheetId="2" r:id="rId2"/>
  </sheets>
  <definedNames>
    <definedName name="_xlnm._FilterDatabase" localSheetId="1" hidden="1">DETAILS!$A$1:$N$86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56" i="2" l="1"/>
  <c r="M174" i="2"/>
  <c r="L174" i="2"/>
  <c r="M156" i="2"/>
  <c r="M86" i="2"/>
  <c r="L86" i="2"/>
  <c r="M77" i="2"/>
  <c r="L77" i="2"/>
  <c r="M65" i="2"/>
  <c r="L65" i="2"/>
  <c r="M51" i="2"/>
  <c r="L51" i="2"/>
  <c r="M41" i="2"/>
  <c r="L41" i="2"/>
  <c r="M34" i="2"/>
  <c r="L34" i="2"/>
  <c r="M15" i="2"/>
  <c r="L15" i="2"/>
</calcChain>
</file>

<file path=xl/sharedStrings.xml><?xml version="1.0" encoding="utf-8"?>
<sst xmlns="http://schemas.openxmlformats.org/spreadsheetml/2006/main" count="1531" uniqueCount="415">
  <si>
    <t>PW or DW</t>
  </si>
  <si>
    <t>Withdrawal #</t>
  </si>
  <si>
    <t>Piece Count</t>
  </si>
  <si>
    <t>Invoice Value</t>
  </si>
  <si>
    <t>NOTES from Shared File  /  Sort Container Key</t>
  </si>
  <si>
    <t>PW</t>
  </si>
  <si>
    <t>02</t>
  </si>
  <si>
    <t>4 plts put in as PW - 002-060826  -  PA40743002,  PA40743003, PA40743001, PA40743000</t>
  </si>
  <si>
    <t>01</t>
  </si>
  <si>
    <t>CUSTOMER NUMBER</t>
  </si>
  <si>
    <t>VENDOR NUMBER</t>
  </si>
  <si>
    <t>VENDOR NAME</t>
  </si>
  <si>
    <t>RECALL/CALLBACK ID</t>
  </si>
  <si>
    <t>SORT LOCATION</t>
  </si>
  <si>
    <t>INVOICED DATE</t>
  </si>
  <si>
    <t>INVOICE NUMBER</t>
  </si>
  <si>
    <t>UPC CODE</t>
  </si>
  <si>
    <t>DESCRIPTION</t>
  </si>
  <si>
    <t>LIQUIDATION TYPE</t>
  </si>
  <si>
    <t>ITEM QUANTITY</t>
  </si>
  <si>
    <t>ACTUAL COST</t>
  </si>
  <si>
    <t>Batch ID</t>
  </si>
  <si>
    <t>0000041203</t>
  </si>
  <si>
    <t>THE LIV GROUP INC</t>
  </si>
  <si>
    <t>CVS PW</t>
  </si>
  <si>
    <t>01PW-41203</t>
  </si>
  <si>
    <t>00085003928668</t>
  </si>
  <si>
    <t>LQIV WT PCH STK PK</t>
  </si>
  <si>
    <t>0002</t>
  </si>
  <si>
    <t>0000041204</t>
  </si>
  <si>
    <t>01PW-41204</t>
  </si>
  <si>
    <t>00081012597070</t>
  </si>
  <si>
    <t>LQIV GRAPEFRUIT</t>
  </si>
  <si>
    <t>00081012597072</t>
  </si>
  <si>
    <t>LQIV SF RSPBRY MLN</t>
  </si>
  <si>
    <t>00085002147439</t>
  </si>
  <si>
    <t>LQIV PINA COLADA</t>
  </si>
  <si>
    <t>00085002147449</t>
  </si>
  <si>
    <t>LQIV GRAPE</t>
  </si>
  <si>
    <t>00085002147481</t>
  </si>
  <si>
    <t>LQIV YUZU PINAPPL</t>
  </si>
  <si>
    <t>00085003928696</t>
  </si>
  <si>
    <t>LQIV PEAR</t>
  </si>
  <si>
    <t>00085174100881</t>
  </si>
  <si>
    <t>LQIV ACAI BERRY</t>
  </si>
  <si>
    <t>0000041212</t>
  </si>
  <si>
    <t>01PW-41212</t>
  </si>
  <si>
    <t>00085002147448</t>
  </si>
  <si>
    <t>LIQ IV GRAPE PKT</t>
  </si>
  <si>
    <t>0000014003</t>
  </si>
  <si>
    <t>CHATTEM-1ST AID</t>
  </si>
  <si>
    <t>04PW-14003</t>
  </si>
  <si>
    <t>00004116701082</t>
  </si>
  <si>
    <t>CRTZN OVERNIGHT RL</t>
  </si>
  <si>
    <t>0000014330</t>
  </si>
  <si>
    <t>KENVUE BABY CARE</t>
  </si>
  <si>
    <t>04PW-14330</t>
  </si>
  <si>
    <t>00038137119755</t>
  </si>
  <si>
    <t>JJ BB FRST TCH GS</t>
  </si>
  <si>
    <t>00038137119756</t>
  </si>
  <si>
    <t>J&amp;J BB ESSNTL GFST</t>
  </si>
  <si>
    <t>00038137202552</t>
  </si>
  <si>
    <t>AVNO WLCM GFT BSKT</t>
  </si>
  <si>
    <t>00038137202553</t>
  </si>
  <si>
    <t>AVNO BB DLY BTH</t>
  </si>
  <si>
    <t>0000034006</t>
  </si>
  <si>
    <t>EOSERA INC</t>
  </si>
  <si>
    <t>04PW-34006</t>
  </si>
  <si>
    <t>00085172200700</t>
  </si>
  <si>
    <t>ERWXMD WAX RMV KIT</t>
  </si>
  <si>
    <t>00085172200701</t>
  </si>
  <si>
    <t>EOS EARWAX MD SNGL</t>
  </si>
  <si>
    <t>0000035832</t>
  </si>
  <si>
    <t>VITALS INTERNATIONAL</t>
  </si>
  <si>
    <t>05PW-35832</t>
  </si>
  <si>
    <t>00085161500606</t>
  </si>
  <si>
    <t>ORGANIC ARGAN OIL</t>
  </si>
  <si>
    <t>0000036609</t>
  </si>
  <si>
    <t>WATERPIK</t>
  </si>
  <si>
    <t>06PW-36609</t>
  </si>
  <si>
    <t>00007395029286</t>
  </si>
  <si>
    <t>6MODE PP SHWRHEAD</t>
  </si>
  <si>
    <t>0000038273</t>
  </si>
  <si>
    <t>SCIENTIFIC HAIR RESE</t>
  </si>
  <si>
    <t>08PW-38273</t>
  </si>
  <si>
    <t>00081526601252</t>
  </si>
  <si>
    <t>BOSLEY MEN SUPPLMT</t>
  </si>
  <si>
    <t>0004</t>
  </si>
  <si>
    <t>00081526601253</t>
  </si>
  <si>
    <t>BOSLEY WOMEN SUPP</t>
  </si>
  <si>
    <t>00081526601438</t>
  </si>
  <si>
    <t>BOSLEY WMN RGRWTH</t>
  </si>
  <si>
    <t>002-061926-F Total</t>
  </si>
  <si>
    <t>0000010730</t>
  </si>
  <si>
    <t>CHURCH&amp;DWIGHT/DELLAB</t>
  </si>
  <si>
    <t>25PW</t>
  </si>
  <si>
    <t>00002260020003</t>
  </si>
  <si>
    <t>VIVISCAL THICKN SH</t>
  </si>
  <si>
    <t>00002260020004</t>
  </si>
  <si>
    <t>VIVISCAL STRGTH CD</t>
  </si>
  <si>
    <t>00066782000022</t>
  </si>
  <si>
    <t>TOPK FIL ME BLK</t>
  </si>
  <si>
    <t>00066782000023</t>
  </si>
  <si>
    <t>TOPK FILME DRKBRWN</t>
  </si>
  <si>
    <t>00066782000024</t>
  </si>
  <si>
    <t>TOPK FILME MD BRWN</t>
  </si>
  <si>
    <t>00066782000025</t>
  </si>
  <si>
    <t>TOPK FILME MED BLO</t>
  </si>
  <si>
    <t>00066782001106</t>
  </si>
  <si>
    <t>TOPPIK GRAY FIBERS</t>
  </si>
  <si>
    <t>00066782001108</t>
  </si>
  <si>
    <t>TOPPIK FBR MED BL</t>
  </si>
  <si>
    <t>00501072400235</t>
  </si>
  <si>
    <t>BAT CUCM COOLER DS</t>
  </si>
  <si>
    <t>002-061926-L Total</t>
  </si>
  <si>
    <t>00501072453213</t>
  </si>
  <si>
    <t>BATISTE BARE</t>
  </si>
  <si>
    <t>0000013622</t>
  </si>
  <si>
    <t>REVLON - HAIRCOLOR</t>
  </si>
  <si>
    <t>35PW</t>
  </si>
  <si>
    <t>00030997024760</t>
  </si>
  <si>
    <t>REV CS DRK BRN</t>
  </si>
  <si>
    <t>00030997024765</t>
  </si>
  <si>
    <t>REV CS MD ALT BRN</t>
  </si>
  <si>
    <t>00030997024766</t>
  </si>
  <si>
    <t>REV CS LT GLD BN</t>
  </si>
  <si>
    <t>002-061926-M Total</t>
  </si>
  <si>
    <t>0001</t>
  </si>
  <si>
    <t>EMERSON LOGISTICS -</t>
  </si>
  <si>
    <t>0000031745</t>
  </si>
  <si>
    <t>LIFESCAN, INC</t>
  </si>
  <si>
    <t>01PW-31745</t>
  </si>
  <si>
    <t>00035388599425</t>
  </si>
  <si>
    <t>OT ULTRA STRIP 25</t>
  </si>
  <si>
    <t>0000033207</t>
  </si>
  <si>
    <t>EMERSON HEALTHCARE -</t>
  </si>
  <si>
    <t>03PW-33207</t>
  </si>
  <si>
    <t>00001227766706</t>
  </si>
  <si>
    <t>VHE VGNL TRTMT 6DY</t>
  </si>
  <si>
    <t>00036519768104</t>
  </si>
  <si>
    <t>FDS WHTE BLSM SPRY</t>
  </si>
  <si>
    <t>00036519770030</t>
  </si>
  <si>
    <t>FDS WHL BDY CHFNG</t>
  </si>
  <si>
    <t>0000034297</t>
  </si>
  <si>
    <t>EMERSON LOGISTICS/ A</t>
  </si>
  <si>
    <t>04PW-34297</t>
  </si>
  <si>
    <t>00005307600006</t>
  </si>
  <si>
    <t>KPCTE GAS RLF LQ</t>
  </si>
  <si>
    <t>0000035101</t>
  </si>
  <si>
    <t>EMERSON LOGISTICS/ F</t>
  </si>
  <si>
    <t>05PW-35101</t>
  </si>
  <si>
    <t>00037168732001</t>
  </si>
  <si>
    <t>PMPRN DCMS CAPS</t>
  </si>
  <si>
    <t>0000035588</t>
  </si>
  <si>
    <t>05PW-35588</t>
  </si>
  <si>
    <t>00081002743141</t>
  </si>
  <si>
    <t>SKY ORG JOJOBA OIL</t>
  </si>
  <si>
    <t>0000035693</t>
  </si>
  <si>
    <t>EMERSON LOGISTICS/KR</t>
  </si>
  <si>
    <t>05PW-35693</t>
  </si>
  <si>
    <t>00005307620467</t>
  </si>
  <si>
    <t>ON WHT ANTI FNGL</t>
  </si>
  <si>
    <t>00085174100848</t>
  </si>
  <si>
    <t>LQIV PASSION FRUIT</t>
  </si>
  <si>
    <t>0000041208</t>
  </si>
  <si>
    <t>01PW-41208</t>
  </si>
  <si>
    <t>00085003928602</t>
  </si>
  <si>
    <t>LQIV TNGRN PWD PKS</t>
  </si>
  <si>
    <t>002-072426-B Total</t>
  </si>
  <si>
    <t>0000040405</t>
  </si>
  <si>
    <t>MARQUE OF BRANDS AME</t>
  </si>
  <si>
    <t>00PW-40405</t>
  </si>
  <si>
    <t>00934710801487</t>
  </si>
  <si>
    <t>BFRESH PLMP LP SRM</t>
  </si>
  <si>
    <t>0000040553</t>
  </si>
  <si>
    <t>KEHE - ELSE</t>
  </si>
  <si>
    <t>00PW-40553</t>
  </si>
  <si>
    <t>00085001632347</t>
  </si>
  <si>
    <t>ELSE VAN SPR CERL</t>
  </si>
  <si>
    <t>00085002147446</t>
  </si>
  <si>
    <t>LQIV TROPICAL PNCH</t>
  </si>
  <si>
    <t>0000033983</t>
  </si>
  <si>
    <t>CHATTEM INC</t>
  </si>
  <si>
    <t>03PW-33983</t>
  </si>
  <si>
    <t>00004116705970</t>
  </si>
  <si>
    <t>ASPRCRM LIDO DIAB</t>
  </si>
  <si>
    <t>00038137116820</t>
  </si>
  <si>
    <t>AVNO BBYSS SPF50</t>
  </si>
  <si>
    <t>0000039299</t>
  </si>
  <si>
    <t>KITSCH</t>
  </si>
  <si>
    <t>09PW-39299</t>
  </si>
  <si>
    <t>00081967702133</t>
  </si>
  <si>
    <t>KITSCH ELASTIC BLK</t>
  </si>
  <si>
    <t>0000039596</t>
  </si>
  <si>
    <t>09PW-39596</t>
  </si>
  <si>
    <t>00934710804649</t>
  </si>
  <si>
    <t>BTAN GYOW SHMR GEL</t>
  </si>
  <si>
    <t>002-060826-A</t>
  </si>
  <si>
    <t>002-062626-B</t>
  </si>
  <si>
    <t>002-072426-B</t>
  </si>
  <si>
    <t>001-080726-A</t>
  </si>
  <si>
    <t>002-061926-F</t>
  </si>
  <si>
    <t>002-061926-L</t>
  </si>
  <si>
    <t>002-061926-M</t>
  </si>
  <si>
    <t>001-080726-A Total</t>
  </si>
  <si>
    <t>002-060826-A Total</t>
  </si>
  <si>
    <t>002-062626-B Total</t>
  </si>
  <si>
    <t>PALLETS</t>
  </si>
  <si>
    <t>YOUR PRICE</t>
  </si>
  <si>
    <t>002-082126-A</t>
  </si>
  <si>
    <t>002-082826-A</t>
  </si>
  <si>
    <t>0000040778</t>
  </si>
  <si>
    <t>SACKS HOLDING, INC.</t>
  </si>
  <si>
    <t>00PW-40778</t>
  </si>
  <si>
    <t>00085006479426</t>
  </si>
  <si>
    <t>SHH RIP EAR PLUG</t>
  </si>
  <si>
    <t>00085006479427</t>
  </si>
  <si>
    <t>SHH OLAL EAR PLUGS</t>
  </si>
  <si>
    <t>00085006479428</t>
  </si>
  <si>
    <t>SHH SA EAR PLUGS</t>
  </si>
  <si>
    <t>0000012357</t>
  </si>
  <si>
    <t>WAHL CLIPPERS</t>
  </si>
  <si>
    <t>02PW-12357</t>
  </si>
  <si>
    <t>00004391701909</t>
  </si>
  <si>
    <t>WAHL CLSSC PRO CMB</t>
  </si>
  <si>
    <t>00004391792437</t>
  </si>
  <si>
    <t>WAHL SPRT CUT CLPR</t>
  </si>
  <si>
    <t>0000012478</t>
  </si>
  <si>
    <t>BASIC RESEARCH-DIET</t>
  </si>
  <si>
    <t>02PW-12478</t>
  </si>
  <si>
    <t>00068116817501</t>
  </si>
  <si>
    <t>RLACR CAP KIT</t>
  </si>
  <si>
    <t>00068116845802</t>
  </si>
  <si>
    <t>ZNTRX BLCK GLP1 SP</t>
  </si>
  <si>
    <t>00085652800176</t>
  </si>
  <si>
    <t>GF9 2900MG CAPS</t>
  </si>
  <si>
    <t>0000033769</t>
  </si>
  <si>
    <t>MAGNI COMPANY, THE</t>
  </si>
  <si>
    <t>03PW-33769</t>
  </si>
  <si>
    <t>00072312223011</t>
  </si>
  <si>
    <t>MGNLF NRV RLF RO</t>
  </si>
  <si>
    <t>0000014217</t>
  </si>
  <si>
    <t>NEW NORDIC INC.</t>
  </si>
  <si>
    <t>04PW-14217</t>
  </si>
  <si>
    <t>00074180500060</t>
  </si>
  <si>
    <t>NN HAIR VOLUME GMY</t>
  </si>
  <si>
    <t>0000034065</t>
  </si>
  <si>
    <t>COMPASS HEALTH BRAND</t>
  </si>
  <si>
    <t>04PW-34065</t>
  </si>
  <si>
    <t>00074983630001</t>
  </si>
  <si>
    <t>PKBLM CREAM</t>
  </si>
  <si>
    <t>00074983630003</t>
  </si>
  <si>
    <t>PKBLM BLM STCK</t>
  </si>
  <si>
    <t>00074983630005</t>
  </si>
  <si>
    <t>PKBLM MAG FOAM</t>
  </si>
  <si>
    <t>0000034325</t>
  </si>
  <si>
    <t>EMERSON LOGISTICS/ L</t>
  </si>
  <si>
    <t>04PW-34325</t>
  </si>
  <si>
    <t>00004467769600</t>
  </si>
  <si>
    <t>LAN PSTPRT PAD BUN</t>
  </si>
  <si>
    <t>0000036392</t>
  </si>
  <si>
    <t>SUNSTAR AMERICAS INC</t>
  </si>
  <si>
    <t>06PW-36392</t>
  </si>
  <si>
    <t>00007094212612</t>
  </si>
  <si>
    <t>GUM CRYL PWR TB</t>
  </si>
  <si>
    <t>0000017567</t>
  </si>
  <si>
    <t>IOVATE HLTH SCIENCES</t>
  </si>
  <si>
    <t>07PW-17567</t>
  </si>
  <si>
    <t>00063165660252</t>
  </si>
  <si>
    <t>HYDRXCT MAX WMN</t>
  </si>
  <si>
    <t>00063165661055</t>
  </si>
  <si>
    <t>HYDRX +WMN GMY</t>
  </si>
  <si>
    <t>0000018350</t>
  </si>
  <si>
    <t>EMERSON/PHARMACARE</t>
  </si>
  <si>
    <t>08PW-18350</t>
  </si>
  <si>
    <t>00089611600135</t>
  </si>
  <si>
    <t>SMBCL BE D/N RLF</t>
  </si>
  <si>
    <t>0000039557</t>
  </si>
  <si>
    <t>PERRIGO COMPANY</t>
  </si>
  <si>
    <t>09PW-39557</t>
  </si>
  <si>
    <t>00081000031807</t>
  </si>
  <si>
    <t>MDRMA CHLD</t>
  </si>
  <si>
    <t>0000030958</t>
  </si>
  <si>
    <t>EMERSON HEALTHCARE/D</t>
  </si>
  <si>
    <t>33PW</t>
  </si>
  <si>
    <t>00088947641402</t>
  </si>
  <si>
    <t>ABSRB PAIN RLF RO</t>
  </si>
  <si>
    <t>00088947641403</t>
  </si>
  <si>
    <t>ABSRB PN RLF CRM</t>
  </si>
  <si>
    <t>0000031939</t>
  </si>
  <si>
    <t>EMERSON HEALTHCARE /</t>
  </si>
  <si>
    <t>00085140900747</t>
  </si>
  <si>
    <t>NS KIDS LIQ</t>
  </si>
  <si>
    <t>0000033467</t>
  </si>
  <si>
    <t>EMERSON HEALTHCARE/</t>
  </si>
  <si>
    <t>00085003928612</t>
  </si>
  <si>
    <t>LQIV IMMNE SPPRT</t>
  </si>
  <si>
    <t>0000034265</t>
  </si>
  <si>
    <t>EHC/AVRIO</t>
  </si>
  <si>
    <t>00036761800002</t>
  </si>
  <si>
    <t>SM MSCLE/HRT PWDR</t>
  </si>
  <si>
    <t>0000036237</t>
  </si>
  <si>
    <t>EMERSON HEALTHCARE L</t>
  </si>
  <si>
    <t>00005140093197</t>
  </si>
  <si>
    <t>AMOPE PP PED FILE</t>
  </si>
  <si>
    <t>00005140093211</t>
  </si>
  <si>
    <t>AMOPE PED MASK LAV</t>
  </si>
  <si>
    <t>00005140095756</t>
  </si>
  <si>
    <t>AMOPE XCRS RFL</t>
  </si>
  <si>
    <t>0000036263</t>
  </si>
  <si>
    <t>EMERSON LOGISTICS/JR</t>
  </si>
  <si>
    <t>00081372402280</t>
  </si>
  <si>
    <t>JR OCEN GL HS</t>
  </si>
  <si>
    <t>00081857000852</t>
  </si>
  <si>
    <t>JRW LEMON GEL HW</t>
  </si>
  <si>
    <t>00085629400834</t>
  </si>
  <si>
    <t>00085629400836</t>
  </si>
  <si>
    <t>0000037440</t>
  </si>
  <si>
    <t>00030316207830</t>
  </si>
  <si>
    <t>BL SPORT LTN 50</t>
  </si>
  <si>
    <t>00030316208005</t>
  </si>
  <si>
    <t>BL SPORT SPRAY OM</t>
  </si>
  <si>
    <t>0000037712</t>
  </si>
  <si>
    <t>EMERSON HEALTHCARE A</t>
  </si>
  <si>
    <t>00084132010087</t>
  </si>
  <si>
    <t>ALF LEMLAV BW&amp;SH</t>
  </si>
  <si>
    <t>00084132010475</t>
  </si>
  <si>
    <t>ALAFFIA BB LEM/LAV</t>
  </si>
  <si>
    <t>0000038111</t>
  </si>
  <si>
    <t>EMERSON HEALTHCARE B</t>
  </si>
  <si>
    <t>00019588219303</t>
  </si>
  <si>
    <t>THMCR ARTHRITS JNT</t>
  </si>
  <si>
    <t>0000038602</t>
  </si>
  <si>
    <t>EMERSON HEALTHCARE-L</t>
  </si>
  <si>
    <t>00085005397706</t>
  </si>
  <si>
    <t>MKB CC LAC CKIES</t>
  </si>
  <si>
    <t>0000038648</t>
  </si>
  <si>
    <t>EMERSON HEALTHCARE G</t>
  </si>
  <si>
    <t>00085000164137</t>
  </si>
  <si>
    <t>TRU NICNMD SRM</t>
  </si>
  <si>
    <t>0000038948</t>
  </si>
  <si>
    <t>LIQUID IV</t>
  </si>
  <si>
    <t>00085002147495</t>
  </si>
  <si>
    <t>LQIV STRAWBERRY</t>
  </si>
  <si>
    <t>0000039855</t>
  </si>
  <si>
    <t>00007940044664</t>
  </si>
  <si>
    <t>SUAVE SPR POWDER</t>
  </si>
  <si>
    <t>0000039894</t>
  </si>
  <si>
    <t>00007940052235</t>
  </si>
  <si>
    <t>SUAVE BRY DTNGLR</t>
  </si>
  <si>
    <t>00038371100491</t>
  </si>
  <si>
    <t>0000039895</t>
  </si>
  <si>
    <t>00007940008390</t>
  </si>
  <si>
    <t>SUAVE ALM SB SH</t>
  </si>
  <si>
    <t>00007940008391</t>
  </si>
  <si>
    <t>SUAVE ALM SB CD</t>
  </si>
  <si>
    <t>00007940052234</t>
  </si>
  <si>
    <t>SUAVE KD DT CD</t>
  </si>
  <si>
    <t>0000040086</t>
  </si>
  <si>
    <t>00088885300400</t>
  </si>
  <si>
    <t>DR SCHL SKN TG REM</t>
  </si>
  <si>
    <t>0000040326</t>
  </si>
  <si>
    <t>00030573070541</t>
  </si>
  <si>
    <t>CHAPSTK CHERRY</t>
  </si>
  <si>
    <t>00030573134264</t>
  </si>
  <si>
    <t>CPSTK MED LB</t>
  </si>
  <si>
    <t>0000040329</t>
  </si>
  <si>
    <t>00030573655375</t>
  </si>
  <si>
    <t>CHPSK ACTV 2IN1 LB</t>
  </si>
  <si>
    <t>00038371100590</t>
  </si>
  <si>
    <t>CHPSTK CNDYCNE 3PK</t>
  </si>
  <si>
    <t>00038371100591</t>
  </si>
  <si>
    <t>CHPSK SIPS SNG 3PK</t>
  </si>
  <si>
    <t>00038371100592</t>
  </si>
  <si>
    <t>CHPSK TSTY TRT 3PK</t>
  </si>
  <si>
    <t>0000040397</t>
  </si>
  <si>
    <t>00085001462156</t>
  </si>
  <si>
    <t>GCL HYBRD PRSNL LB</t>
  </si>
  <si>
    <t>0000040463</t>
  </si>
  <si>
    <t>00085006558607</t>
  </si>
  <si>
    <t>GLP1 DLYRPLNSHR LM</t>
  </si>
  <si>
    <t>0000040609</t>
  </si>
  <si>
    <t>EMERSON LOGISTICS</t>
  </si>
  <si>
    <t>00088885300386</t>
  </si>
  <si>
    <t>DR SCH CLNCL PATCH</t>
  </si>
  <si>
    <t>00088885300434</t>
  </si>
  <si>
    <t>DR SCH CLNCL RO</t>
  </si>
  <si>
    <t>0000041113</t>
  </si>
  <si>
    <t>00081417902781</t>
  </si>
  <si>
    <t>KT TAPE FREESTYLIB</t>
  </si>
  <si>
    <t>00081417902782</t>
  </si>
  <si>
    <t>KT TAPE DEXCOMG7</t>
  </si>
  <si>
    <t>0000041144</t>
  </si>
  <si>
    <t>00081417902257</t>
  </si>
  <si>
    <t>KT PRO WIDE BLCK</t>
  </si>
  <si>
    <t>00081417902443</t>
  </si>
  <si>
    <t>KT PAIN REL GEL RO</t>
  </si>
  <si>
    <t>00081417902728</t>
  </si>
  <si>
    <t>KT ACTVT MAG CREAM</t>
  </si>
  <si>
    <t>00081417902729</t>
  </si>
  <si>
    <t>KT RCVR MAG CREAM</t>
  </si>
  <si>
    <t>00081417902858</t>
  </si>
  <si>
    <t>KT ICE SLV XL/XXL</t>
  </si>
  <si>
    <t>00085787900321</t>
  </si>
  <si>
    <t>KT TAPE PRO BLUE</t>
  </si>
  <si>
    <t>324 Total</t>
  </si>
  <si>
    <t>0000016188</t>
  </si>
  <si>
    <t>MAM USA CORPORATION</t>
  </si>
  <si>
    <t>06PW-16188</t>
  </si>
  <si>
    <t>00084529606304</t>
  </si>
  <si>
    <t>MAM 0-6M PACI 2PK</t>
  </si>
  <si>
    <t>00084529606324</t>
  </si>
  <si>
    <t>MAM 16M+ PACI 2PK</t>
  </si>
  <si>
    <t>LQIV WHT PCH STK</t>
  </si>
  <si>
    <t>LQIV PASSION FRT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</si>
</sst>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##0"/>
    <numFmt numFmtId="165" formatCode="######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4" fontId="2" fillId="3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 applyProtection="1">
      <alignment horizontal="center" vertical="center"/>
      <protection locked="0"/>
    </xf>
    <xf numFmtId="44" fontId="3" fillId="4" borderId="1" xfId="2" applyFont="1" applyFill="1" applyBorder="1" applyAlignment="1">
      <alignment horizontal="center" vertical="center"/>
    </xf>
    <xf numFmtId="44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" fontId="3" fillId="0" borderId="0" xfId="1" applyNumberFormat="1" applyFont="1" applyAlignment="1" applyProtection="1">
      <alignment horizontal="center"/>
      <protection locked="0"/>
    </xf>
    <xf numFmtId="164" fontId="3" fillId="3" borderId="3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center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right"/>
      <protection locked="0"/>
    </xf>
    <xf numFmtId="0" fontId="2" fillId="3" borderId="2" xfId="0" applyFont="1" applyFill="1" applyBorder="1" applyAlignment="1">
      <alignment horizontal="center"/>
    </xf>
    <xf numFmtId="1" fontId="3" fillId="3" borderId="4" xfId="1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right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1" fontId="3" fillId="2" borderId="0" xfId="0" applyNumberFormat="1" applyFont="1" applyFill="1" applyAlignment="1" applyProtection="1">
      <alignment horizontal="center" vertical="center" wrapText="1"/>
      <protection locked="0"/>
    </xf>
    <xf numFmtId="44" fontId="3" fillId="2" borderId="0" xfId="2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C9CC-039F-442E-87A2-A84BEE0ABFAE}">
  <sheetPr>
    <tabColor rgb="FFFFFF00"/>
  </sheetPr>
  <dimension ref="A1:H10"/>
  <sheetViews>
    <sheetView tabSelected="1" workbookViewId="0">
      <pane ySplit="1" topLeftCell="A2" activePane="bottomLeft" state="frozen"/>
      <selection pane="bottomLeft" activeCell="N13" sqref="N13"/>
    </sheetView>
  </sheetViews>
  <sheetFormatPr defaultColWidth="9.1796875" defaultRowHeight="11.5" x14ac:dyDescent="0.35"/>
  <cols>
    <col min="1" max="1" width="20.81640625" style="3" customWidth="1"/>
    <col min="2" max="2" width="9.26953125" style="3" hidden="1" customWidth="1"/>
    <col min="3" max="3" width="11.7265625" style="3" hidden="1" customWidth="1"/>
    <col min="4" max="4" width="13.1796875" style="3" customWidth="1"/>
    <col min="5" max="5" width="20.81640625" style="3" customWidth="1"/>
    <col min="6" max="6" width="17" style="3" customWidth="1"/>
    <col min="7" max="7" width="9.453125" style="1" bestFit="1" customWidth="1"/>
    <col min="8" max="8" width="40.453125" style="3" hidden="1" customWidth="1"/>
    <col min="9" max="16384" width="9.1796875" style="3"/>
  </cols>
  <sheetData>
    <row r="1" spans="1:8" s="2" customFormat="1" x14ac:dyDescent="0.35">
      <c r="A1" s="6" t="s">
        <v>21</v>
      </c>
      <c r="B1" s="6" t="s">
        <v>0</v>
      </c>
      <c r="C1" s="7" t="s">
        <v>1</v>
      </c>
      <c r="D1" s="8" t="s">
        <v>2</v>
      </c>
      <c r="E1" s="9" t="s">
        <v>3</v>
      </c>
      <c r="F1" s="9" t="s">
        <v>208</v>
      </c>
      <c r="G1" s="7" t="s">
        <v>207</v>
      </c>
      <c r="H1" s="6" t="s">
        <v>4</v>
      </c>
    </row>
    <row r="2" spans="1:8" ht="5.25" customHeight="1" x14ac:dyDescent="0.35">
      <c r="A2" s="14"/>
      <c r="B2" s="14"/>
      <c r="C2" s="15"/>
      <c r="D2" s="16"/>
      <c r="E2" s="18"/>
      <c r="F2" s="17"/>
      <c r="G2" s="45"/>
      <c r="H2" s="19"/>
    </row>
    <row r="3" spans="1:8" ht="24" customHeight="1" x14ac:dyDescent="0.35">
      <c r="A3" s="10" t="s">
        <v>197</v>
      </c>
      <c r="B3" s="10" t="s">
        <v>5</v>
      </c>
      <c r="C3" s="11" t="s">
        <v>6</v>
      </c>
      <c r="D3" s="12">
        <v>4864</v>
      </c>
      <c r="E3" s="5">
        <v>41199.79</v>
      </c>
      <c r="F3" s="4">
        <v>9119.9580000000005</v>
      </c>
      <c r="G3" s="44">
        <v>4</v>
      </c>
      <c r="H3" s="13" t="s">
        <v>7</v>
      </c>
    </row>
    <row r="4" spans="1:8" ht="24" customHeight="1" x14ac:dyDescent="0.35">
      <c r="A4" s="10" t="s">
        <v>201</v>
      </c>
      <c r="B4" s="10" t="s">
        <v>5</v>
      </c>
      <c r="C4" s="11" t="s">
        <v>8</v>
      </c>
      <c r="D4" s="12">
        <v>5051</v>
      </c>
      <c r="E4" s="5">
        <v>106071</v>
      </c>
      <c r="F4" s="4">
        <v>22094.2</v>
      </c>
      <c r="G4" s="44">
        <v>3</v>
      </c>
      <c r="H4" s="13"/>
    </row>
    <row r="5" spans="1:8" ht="24" customHeight="1" x14ac:dyDescent="0.35">
      <c r="A5" s="10" t="s">
        <v>202</v>
      </c>
      <c r="B5" s="10" t="s">
        <v>5</v>
      </c>
      <c r="C5" s="11" t="s">
        <v>8</v>
      </c>
      <c r="D5" s="12">
        <v>7243</v>
      </c>
      <c r="E5" s="5">
        <v>94808.73</v>
      </c>
      <c r="F5" s="4">
        <v>19841.745999999999</v>
      </c>
      <c r="G5" s="44">
        <v>4</v>
      </c>
      <c r="H5" s="13"/>
    </row>
    <row r="6" spans="1:8" ht="24" customHeight="1" x14ac:dyDescent="0.35">
      <c r="A6" s="10" t="s">
        <v>203</v>
      </c>
      <c r="B6" s="10" t="s">
        <v>5</v>
      </c>
      <c r="C6" s="11" t="s">
        <v>8</v>
      </c>
      <c r="D6" s="12">
        <v>8779</v>
      </c>
      <c r="E6" s="5">
        <v>113165.57000000002</v>
      </c>
      <c r="F6" s="4">
        <v>23513.114000000005</v>
      </c>
      <c r="G6" s="44">
        <v>4</v>
      </c>
      <c r="H6" s="13"/>
    </row>
    <row r="7" spans="1:8" ht="24" customHeight="1" x14ac:dyDescent="0.35">
      <c r="A7" s="10" t="s">
        <v>198</v>
      </c>
      <c r="B7" s="10" t="s">
        <v>5</v>
      </c>
      <c r="C7" s="11" t="s">
        <v>6</v>
      </c>
      <c r="D7" s="12">
        <v>3149</v>
      </c>
      <c r="E7" s="5">
        <v>36709</v>
      </c>
      <c r="F7" s="4">
        <v>8221.7999999999993</v>
      </c>
      <c r="G7" s="44">
        <v>3</v>
      </c>
      <c r="H7" s="13"/>
    </row>
    <row r="8" spans="1:8" ht="24" customHeight="1" x14ac:dyDescent="0.35">
      <c r="A8" s="10" t="s">
        <v>199</v>
      </c>
      <c r="B8" s="10" t="s">
        <v>5</v>
      </c>
      <c r="C8" s="11" t="s">
        <v>6</v>
      </c>
      <c r="D8" s="12">
        <v>7005</v>
      </c>
      <c r="E8" s="5">
        <v>62973.2</v>
      </c>
      <c r="F8" s="4">
        <v>13474.64</v>
      </c>
      <c r="G8" s="44">
        <v>5</v>
      </c>
      <c r="H8" s="13"/>
    </row>
    <row r="9" spans="1:8" ht="24" customHeight="1" x14ac:dyDescent="0.35">
      <c r="A9" s="10" t="s">
        <v>209</v>
      </c>
      <c r="B9" s="10" t="s">
        <v>5</v>
      </c>
      <c r="C9" s="11" t="s">
        <v>6</v>
      </c>
      <c r="D9" s="12">
        <v>9322</v>
      </c>
      <c r="E9" s="5">
        <v>66494.929999999993</v>
      </c>
      <c r="F9" s="4">
        <v>14178.985999999999</v>
      </c>
      <c r="G9" s="44">
        <v>6</v>
      </c>
      <c r="H9" s="13"/>
    </row>
    <row r="10" spans="1:8" ht="5.25" customHeight="1" x14ac:dyDescent="0.35">
      <c r="A10" s="14"/>
      <c r="B10" s="14"/>
      <c r="C10" s="15"/>
      <c r="D10" s="16"/>
      <c r="E10" s="18"/>
      <c r="F10" s="17"/>
      <c r="G10" s="45"/>
      <c r="H10" s="19"/>
    </row>
  </sheetData>
  <sortState xmlns:xlrd2="http://schemas.microsoft.com/office/spreadsheetml/2017/richdata2" ref="A2:H10">
    <sortCondition ref="A4:A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E022-3910-413E-A250-584F20E4AEC6}">
  <sheetPr>
    <tabColor theme="6" tint="0.59999389629810485"/>
  </sheetPr>
  <dimension ref="A1:N174"/>
  <sheetViews>
    <sheetView workbookViewId="0">
      <pane ySplit="1" topLeftCell="A2" activePane="bottomLeft" state="frozen"/>
      <selection pane="bottomLeft" activeCell="C76" sqref="C76"/>
    </sheetView>
  </sheetViews>
  <sheetFormatPr defaultColWidth="9.1796875" defaultRowHeight="11.5" outlineLevelRow="2" x14ac:dyDescent="0.25"/>
  <cols>
    <col min="1" max="1" width="13.26953125" style="21" customWidth="1"/>
    <col min="2" max="2" width="12.7265625" style="20" hidden="1" customWidth="1"/>
    <col min="3" max="3" width="24.1796875" style="21" bestFit="1" customWidth="1"/>
    <col min="4" max="4" width="8.81640625" style="21" hidden="1" customWidth="1"/>
    <col min="5" max="5" width="11.54296875" style="21" hidden="1" customWidth="1"/>
    <col min="6" max="7" width="10.1796875" style="21" hidden="1" customWidth="1"/>
    <col min="8" max="8" width="19.54296875" style="22" customWidth="1"/>
    <col min="9" max="9" width="21" style="21" bestFit="1" customWidth="1"/>
    <col min="10" max="10" width="17.54296875" style="21" hidden="1" customWidth="1"/>
    <col min="11" max="11" width="8.54296875" style="21" hidden="1" customWidth="1"/>
    <col min="12" max="12" width="9.26953125" style="22" bestFit="1" customWidth="1"/>
    <col min="13" max="13" width="15.453125" style="21" customWidth="1"/>
    <col min="14" max="14" width="22.54296875" style="20" customWidth="1"/>
    <col min="15" max="16384" width="9.1796875" style="21"/>
  </cols>
  <sheetData>
    <row r="1" spans="1:14" s="50" customFormat="1" ht="34.5" x14ac:dyDescent="0.35">
      <c r="A1" s="46" t="s">
        <v>9</v>
      </c>
      <c r="B1" s="46" t="s">
        <v>10</v>
      </c>
      <c r="C1" s="47" t="s">
        <v>11</v>
      </c>
      <c r="D1" s="46" t="s">
        <v>12</v>
      </c>
      <c r="E1" s="46" t="s">
        <v>13</v>
      </c>
      <c r="F1" s="46" t="s">
        <v>14</v>
      </c>
      <c r="G1" s="46" t="s">
        <v>15</v>
      </c>
      <c r="H1" s="48" t="s">
        <v>16</v>
      </c>
      <c r="I1" s="47" t="s">
        <v>17</v>
      </c>
      <c r="J1" s="46" t="s">
        <v>13</v>
      </c>
      <c r="K1" s="46" t="s">
        <v>18</v>
      </c>
      <c r="L1" s="48" t="s">
        <v>19</v>
      </c>
      <c r="M1" s="49" t="s">
        <v>20</v>
      </c>
      <c r="N1" s="46" t="s">
        <v>21</v>
      </c>
    </row>
    <row r="2" spans="1:14" outlineLevel="2" x14ac:dyDescent="0.25">
      <c r="A2" s="23">
        <v>324</v>
      </c>
      <c r="B2" s="25" t="s">
        <v>181</v>
      </c>
      <c r="C2" s="24" t="s">
        <v>182</v>
      </c>
      <c r="D2" s="25" t="s">
        <v>24</v>
      </c>
      <c r="E2" s="25" t="s">
        <v>183</v>
      </c>
      <c r="F2" s="26">
        <v>20260723</v>
      </c>
      <c r="G2" s="26">
        <v>24260414</v>
      </c>
      <c r="H2" s="31" t="s">
        <v>184</v>
      </c>
      <c r="I2" s="24" t="s">
        <v>185</v>
      </c>
      <c r="J2" s="25" t="s">
        <v>183</v>
      </c>
      <c r="K2" s="25" t="s">
        <v>127</v>
      </c>
      <c r="L2" s="31">
        <v>110</v>
      </c>
      <c r="M2" s="27">
        <v>852.5</v>
      </c>
      <c r="N2" s="20" t="s">
        <v>200</v>
      </c>
    </row>
    <row r="3" spans="1:14" outlineLevel="2" x14ac:dyDescent="0.25">
      <c r="A3" s="23">
        <v>324</v>
      </c>
      <c r="B3" s="25" t="s">
        <v>54</v>
      </c>
      <c r="C3" s="24" t="s">
        <v>55</v>
      </c>
      <c r="D3" s="25" t="s">
        <v>24</v>
      </c>
      <c r="E3" s="25" t="s">
        <v>56</v>
      </c>
      <c r="F3" s="26">
        <v>20260723</v>
      </c>
      <c r="G3" s="26">
        <v>24260173</v>
      </c>
      <c r="H3" s="31" t="s">
        <v>63</v>
      </c>
      <c r="I3" s="24" t="s">
        <v>64</v>
      </c>
      <c r="J3" s="25" t="s">
        <v>56</v>
      </c>
      <c r="K3" s="25" t="s">
        <v>28</v>
      </c>
      <c r="L3" s="31">
        <v>9</v>
      </c>
      <c r="M3" s="27">
        <v>150.75</v>
      </c>
      <c r="N3" s="20" t="s">
        <v>200</v>
      </c>
    </row>
    <row r="4" spans="1:14" outlineLevel="2" x14ac:dyDescent="0.25">
      <c r="A4" s="23">
        <v>324</v>
      </c>
      <c r="B4" s="25" t="s">
        <v>54</v>
      </c>
      <c r="C4" s="24" t="s">
        <v>55</v>
      </c>
      <c r="D4" s="25" t="s">
        <v>24</v>
      </c>
      <c r="E4" s="25" t="s">
        <v>56</v>
      </c>
      <c r="F4" s="26">
        <v>20260723</v>
      </c>
      <c r="G4" s="26">
        <v>24260173</v>
      </c>
      <c r="H4" s="31" t="s">
        <v>186</v>
      </c>
      <c r="I4" s="24" t="s">
        <v>187</v>
      </c>
      <c r="J4" s="25" t="s">
        <v>56</v>
      </c>
      <c r="K4" s="25" t="s">
        <v>28</v>
      </c>
      <c r="L4" s="31">
        <v>2</v>
      </c>
      <c r="M4" s="27">
        <v>20.079999999999998</v>
      </c>
      <c r="N4" s="20" t="s">
        <v>200</v>
      </c>
    </row>
    <row r="5" spans="1:14" outlineLevel="2" x14ac:dyDescent="0.25">
      <c r="A5" s="23">
        <v>324</v>
      </c>
      <c r="B5" s="25" t="s">
        <v>54</v>
      </c>
      <c r="C5" s="24" t="s">
        <v>55</v>
      </c>
      <c r="D5" s="25" t="s">
        <v>24</v>
      </c>
      <c r="E5" s="25" t="s">
        <v>56</v>
      </c>
      <c r="F5" s="26">
        <v>20260723</v>
      </c>
      <c r="G5" s="26">
        <v>24260173</v>
      </c>
      <c r="H5" s="31" t="s">
        <v>61</v>
      </c>
      <c r="I5" s="24" t="s">
        <v>62</v>
      </c>
      <c r="J5" s="25" t="s">
        <v>56</v>
      </c>
      <c r="K5" s="25" t="s">
        <v>28</v>
      </c>
      <c r="L5" s="31">
        <v>35</v>
      </c>
      <c r="M5" s="27">
        <v>637.35</v>
      </c>
      <c r="N5" s="20" t="s">
        <v>200</v>
      </c>
    </row>
    <row r="6" spans="1:14" outlineLevel="2" x14ac:dyDescent="0.25">
      <c r="A6" s="23">
        <v>324</v>
      </c>
      <c r="B6" s="25" t="s">
        <v>169</v>
      </c>
      <c r="C6" s="24" t="s">
        <v>170</v>
      </c>
      <c r="D6" s="25" t="s">
        <v>24</v>
      </c>
      <c r="E6" s="25" t="s">
        <v>171</v>
      </c>
      <c r="F6" s="26">
        <v>20260723</v>
      </c>
      <c r="G6" s="26">
        <v>24260803</v>
      </c>
      <c r="H6" s="31" t="s">
        <v>172</v>
      </c>
      <c r="I6" s="24" t="s">
        <v>173</v>
      </c>
      <c r="J6" s="25" t="s">
        <v>171</v>
      </c>
      <c r="K6" s="25" t="s">
        <v>127</v>
      </c>
      <c r="L6" s="31">
        <v>318</v>
      </c>
      <c r="M6" s="27">
        <v>950.82</v>
      </c>
      <c r="N6" s="20" t="s">
        <v>200</v>
      </c>
    </row>
    <row r="7" spans="1:14" outlineLevel="2" x14ac:dyDescent="0.25">
      <c r="A7" s="23">
        <v>324</v>
      </c>
      <c r="B7" s="25" t="s">
        <v>193</v>
      </c>
      <c r="C7" s="24" t="s">
        <v>170</v>
      </c>
      <c r="D7" s="25" t="s">
        <v>24</v>
      </c>
      <c r="E7" s="25" t="s">
        <v>194</v>
      </c>
      <c r="F7" s="26">
        <v>20260723</v>
      </c>
      <c r="G7" s="26">
        <v>24260727</v>
      </c>
      <c r="H7" s="31" t="s">
        <v>195</v>
      </c>
      <c r="I7" s="24" t="s">
        <v>196</v>
      </c>
      <c r="J7" s="25" t="s">
        <v>194</v>
      </c>
      <c r="K7" s="25" t="s">
        <v>28</v>
      </c>
      <c r="L7" s="31">
        <v>17</v>
      </c>
      <c r="M7" s="27">
        <v>183.43</v>
      </c>
      <c r="N7" s="20" t="s">
        <v>200</v>
      </c>
    </row>
    <row r="8" spans="1:14" outlineLevel="2" x14ac:dyDescent="0.25">
      <c r="A8" s="23">
        <v>324</v>
      </c>
      <c r="B8" s="25" t="s">
        <v>174</v>
      </c>
      <c r="C8" s="24" t="s">
        <v>175</v>
      </c>
      <c r="D8" s="25" t="s">
        <v>24</v>
      </c>
      <c r="E8" s="25" t="s">
        <v>176</v>
      </c>
      <c r="F8" s="26">
        <v>20260723</v>
      </c>
      <c r="G8" s="26">
        <v>24260819</v>
      </c>
      <c r="H8" s="31" t="s">
        <v>177</v>
      </c>
      <c r="I8" s="24" t="s">
        <v>178</v>
      </c>
      <c r="J8" s="25" t="s">
        <v>176</v>
      </c>
      <c r="K8" s="25" t="s">
        <v>28</v>
      </c>
      <c r="L8" s="31">
        <v>33</v>
      </c>
      <c r="M8" s="27">
        <v>141.9</v>
      </c>
      <c r="N8" s="20" t="s">
        <v>200</v>
      </c>
    </row>
    <row r="9" spans="1:14" outlineLevel="2" x14ac:dyDescent="0.25">
      <c r="A9" s="23">
        <v>324</v>
      </c>
      <c r="B9" s="25" t="s">
        <v>54</v>
      </c>
      <c r="C9" s="24" t="s">
        <v>55</v>
      </c>
      <c r="D9" s="25" t="s">
        <v>24</v>
      </c>
      <c r="E9" s="25" t="s">
        <v>56</v>
      </c>
      <c r="F9" s="26">
        <v>20260723</v>
      </c>
      <c r="G9" s="26">
        <v>24260173</v>
      </c>
      <c r="H9" s="31" t="s">
        <v>59</v>
      </c>
      <c r="I9" s="24" t="s">
        <v>60</v>
      </c>
      <c r="J9" s="25" t="s">
        <v>56</v>
      </c>
      <c r="K9" s="25" t="s">
        <v>28</v>
      </c>
      <c r="L9" s="31">
        <v>36</v>
      </c>
      <c r="M9" s="27">
        <v>201.6</v>
      </c>
      <c r="N9" s="20" t="s">
        <v>200</v>
      </c>
    </row>
    <row r="10" spans="1:14" outlineLevel="2" x14ac:dyDescent="0.25">
      <c r="A10" s="23">
        <v>324</v>
      </c>
      <c r="B10" s="25" t="s">
        <v>54</v>
      </c>
      <c r="C10" s="24" t="s">
        <v>55</v>
      </c>
      <c r="D10" s="25" t="s">
        <v>24</v>
      </c>
      <c r="E10" s="25" t="s">
        <v>56</v>
      </c>
      <c r="F10" s="26">
        <v>20260723</v>
      </c>
      <c r="G10" s="26">
        <v>24260173</v>
      </c>
      <c r="H10" s="31" t="s">
        <v>57</v>
      </c>
      <c r="I10" s="24" t="s">
        <v>58</v>
      </c>
      <c r="J10" s="25" t="s">
        <v>56</v>
      </c>
      <c r="K10" s="25" t="s">
        <v>28</v>
      </c>
      <c r="L10" s="31">
        <v>9</v>
      </c>
      <c r="M10" s="27">
        <v>78.84</v>
      </c>
      <c r="N10" s="20" t="s">
        <v>200</v>
      </c>
    </row>
    <row r="11" spans="1:14" outlineLevel="2" x14ac:dyDescent="0.25">
      <c r="A11" s="23">
        <v>324</v>
      </c>
      <c r="B11" s="25" t="s">
        <v>188</v>
      </c>
      <c r="C11" s="24" t="s">
        <v>189</v>
      </c>
      <c r="D11" s="25" t="s">
        <v>24</v>
      </c>
      <c r="E11" s="25" t="s">
        <v>190</v>
      </c>
      <c r="F11" s="26">
        <v>20260723</v>
      </c>
      <c r="G11" s="26">
        <v>24260699</v>
      </c>
      <c r="H11" s="31" t="s">
        <v>191</v>
      </c>
      <c r="I11" s="24" t="s">
        <v>192</v>
      </c>
      <c r="J11" s="25" t="s">
        <v>190</v>
      </c>
      <c r="K11" s="25" t="s">
        <v>127</v>
      </c>
      <c r="L11" s="31">
        <v>374</v>
      </c>
      <c r="M11" s="27">
        <v>822.8</v>
      </c>
      <c r="N11" s="20" t="s">
        <v>200</v>
      </c>
    </row>
    <row r="12" spans="1:14" outlineLevel="2" x14ac:dyDescent="0.25">
      <c r="A12" s="23">
        <v>324</v>
      </c>
      <c r="B12" s="25" t="s">
        <v>45</v>
      </c>
      <c r="C12" s="24" t="s">
        <v>23</v>
      </c>
      <c r="D12" s="25" t="s">
        <v>24</v>
      </c>
      <c r="E12" s="25" t="s">
        <v>46</v>
      </c>
      <c r="F12" s="26">
        <v>20260723</v>
      </c>
      <c r="G12" s="26">
        <v>24260892</v>
      </c>
      <c r="H12" s="31" t="s">
        <v>47</v>
      </c>
      <c r="I12" s="24" t="s">
        <v>48</v>
      </c>
      <c r="J12" s="25" t="s">
        <v>46</v>
      </c>
      <c r="K12" s="25" t="s">
        <v>28</v>
      </c>
      <c r="L12" s="31">
        <v>81</v>
      </c>
      <c r="M12" s="27">
        <v>972</v>
      </c>
      <c r="N12" s="20" t="s">
        <v>200</v>
      </c>
    </row>
    <row r="13" spans="1:14" outlineLevel="2" x14ac:dyDescent="0.25">
      <c r="A13" s="23">
        <v>324</v>
      </c>
      <c r="B13" s="25" t="s">
        <v>45</v>
      </c>
      <c r="C13" s="24" t="s">
        <v>23</v>
      </c>
      <c r="D13" s="25" t="s">
        <v>24</v>
      </c>
      <c r="E13" s="25" t="s">
        <v>46</v>
      </c>
      <c r="F13" s="26">
        <v>20260723</v>
      </c>
      <c r="G13" s="26">
        <v>24260892</v>
      </c>
      <c r="H13" s="31" t="s">
        <v>179</v>
      </c>
      <c r="I13" s="24" t="s">
        <v>180</v>
      </c>
      <c r="J13" s="25" t="s">
        <v>46</v>
      </c>
      <c r="K13" s="25" t="s">
        <v>28</v>
      </c>
      <c r="L13" s="31">
        <v>9</v>
      </c>
      <c r="M13" s="27">
        <v>108</v>
      </c>
      <c r="N13" s="20" t="s">
        <v>200</v>
      </c>
    </row>
    <row r="14" spans="1:14" outlineLevel="2" x14ac:dyDescent="0.25">
      <c r="A14" s="23">
        <v>324</v>
      </c>
      <c r="B14" s="25" t="s">
        <v>129</v>
      </c>
      <c r="C14" s="24" t="s">
        <v>130</v>
      </c>
      <c r="D14" s="25" t="s">
        <v>24</v>
      </c>
      <c r="E14" s="25" t="s">
        <v>131</v>
      </c>
      <c r="F14" s="26">
        <v>20260723</v>
      </c>
      <c r="G14" s="26">
        <v>24260349</v>
      </c>
      <c r="H14" s="31" t="s">
        <v>132</v>
      </c>
      <c r="I14" s="24" t="s">
        <v>133</v>
      </c>
      <c r="J14" s="25" t="s">
        <v>131</v>
      </c>
      <c r="K14" s="25" t="s">
        <v>127</v>
      </c>
      <c r="L14" s="31">
        <v>303</v>
      </c>
      <c r="M14" s="27">
        <v>12086.67</v>
      </c>
      <c r="N14" s="20" t="s">
        <v>200</v>
      </c>
    </row>
    <row r="15" spans="1:14" outlineLevel="1" x14ac:dyDescent="0.25">
      <c r="A15" s="33"/>
      <c r="B15" s="35"/>
      <c r="C15" s="34"/>
      <c r="D15" s="35"/>
      <c r="E15" s="35"/>
      <c r="F15" s="36"/>
      <c r="G15" s="36"/>
      <c r="H15" s="37"/>
      <c r="I15" s="34"/>
      <c r="J15" s="35"/>
      <c r="K15" s="35"/>
      <c r="L15" s="37">
        <f>SUBTOTAL(9,L2:L14)</f>
        <v>1336</v>
      </c>
      <c r="M15" s="38">
        <f>SUBTOTAL(9,M2:M14)</f>
        <v>17206.739999999998</v>
      </c>
      <c r="N15" s="39" t="s">
        <v>204</v>
      </c>
    </row>
    <row r="16" spans="1:14" outlineLevel="2" x14ac:dyDescent="0.25">
      <c r="A16" s="23">
        <v>324</v>
      </c>
      <c r="B16" s="25" t="s">
        <v>77</v>
      </c>
      <c r="C16" s="24" t="s">
        <v>78</v>
      </c>
      <c r="D16" s="25" t="s">
        <v>24</v>
      </c>
      <c r="E16" s="25" t="s">
        <v>79</v>
      </c>
      <c r="F16" s="26">
        <v>20260521</v>
      </c>
      <c r="G16" s="26">
        <v>24260432</v>
      </c>
      <c r="H16" s="31" t="s">
        <v>80</v>
      </c>
      <c r="I16" s="24" t="s">
        <v>81</v>
      </c>
      <c r="J16" s="25" t="s">
        <v>79</v>
      </c>
      <c r="K16" s="25" t="s">
        <v>28</v>
      </c>
      <c r="L16" s="26">
        <v>9</v>
      </c>
      <c r="M16" s="27">
        <v>146.16</v>
      </c>
      <c r="N16" s="20" t="s">
        <v>197</v>
      </c>
    </row>
    <row r="17" spans="1:14" outlineLevel="2" x14ac:dyDescent="0.25">
      <c r="A17" s="23">
        <v>324</v>
      </c>
      <c r="B17" s="25" t="s">
        <v>54</v>
      </c>
      <c r="C17" s="24" t="s">
        <v>55</v>
      </c>
      <c r="D17" s="25" t="s">
        <v>24</v>
      </c>
      <c r="E17" s="25" t="s">
        <v>56</v>
      </c>
      <c r="F17" s="26">
        <v>20260521</v>
      </c>
      <c r="G17" s="26">
        <v>24260116</v>
      </c>
      <c r="H17" s="31" t="s">
        <v>63</v>
      </c>
      <c r="I17" s="24" t="s">
        <v>64</v>
      </c>
      <c r="J17" s="25" t="s">
        <v>56</v>
      </c>
      <c r="K17" s="25" t="s">
        <v>28</v>
      </c>
      <c r="L17" s="26">
        <v>26</v>
      </c>
      <c r="M17" s="27">
        <v>435.5</v>
      </c>
      <c r="N17" s="20" t="s">
        <v>197</v>
      </c>
    </row>
    <row r="18" spans="1:14" outlineLevel="2" x14ac:dyDescent="0.25">
      <c r="A18" s="23">
        <v>324</v>
      </c>
      <c r="B18" s="25" t="s">
        <v>54</v>
      </c>
      <c r="C18" s="24" t="s">
        <v>55</v>
      </c>
      <c r="D18" s="25" t="s">
        <v>24</v>
      </c>
      <c r="E18" s="25" t="s">
        <v>56</v>
      </c>
      <c r="F18" s="26">
        <v>20260521</v>
      </c>
      <c r="G18" s="26">
        <v>24260116</v>
      </c>
      <c r="H18" s="31" t="s">
        <v>61</v>
      </c>
      <c r="I18" s="24" t="s">
        <v>62</v>
      </c>
      <c r="J18" s="25" t="s">
        <v>56</v>
      </c>
      <c r="K18" s="25" t="s">
        <v>28</v>
      </c>
      <c r="L18" s="26">
        <v>11</v>
      </c>
      <c r="M18" s="27">
        <v>200.31</v>
      </c>
      <c r="N18" s="20" t="s">
        <v>197</v>
      </c>
    </row>
    <row r="19" spans="1:14" outlineLevel="2" x14ac:dyDescent="0.25">
      <c r="A19" s="23">
        <v>324</v>
      </c>
      <c r="B19" s="25" t="s">
        <v>49</v>
      </c>
      <c r="C19" s="24" t="s">
        <v>50</v>
      </c>
      <c r="D19" s="25" t="s">
        <v>24</v>
      </c>
      <c r="E19" s="25" t="s">
        <v>51</v>
      </c>
      <c r="F19" s="26">
        <v>20260521</v>
      </c>
      <c r="G19" s="26">
        <v>24260098</v>
      </c>
      <c r="H19" s="31" t="s">
        <v>52</v>
      </c>
      <c r="I19" s="24" t="s">
        <v>53</v>
      </c>
      <c r="J19" s="25" t="s">
        <v>51</v>
      </c>
      <c r="K19" s="25" t="s">
        <v>28</v>
      </c>
      <c r="L19" s="26">
        <v>702</v>
      </c>
      <c r="M19" s="27">
        <v>3215.16</v>
      </c>
      <c r="N19" s="20" t="s">
        <v>197</v>
      </c>
    </row>
    <row r="20" spans="1:14" outlineLevel="2" x14ac:dyDescent="0.25">
      <c r="A20" s="23">
        <v>324</v>
      </c>
      <c r="B20" s="25" t="s">
        <v>65</v>
      </c>
      <c r="C20" s="24" t="s">
        <v>66</v>
      </c>
      <c r="D20" s="25" t="s">
        <v>24</v>
      </c>
      <c r="E20" s="25" t="s">
        <v>67</v>
      </c>
      <c r="F20" s="26">
        <v>20260521</v>
      </c>
      <c r="G20" s="26">
        <v>24260344</v>
      </c>
      <c r="H20" s="31" t="s">
        <v>70</v>
      </c>
      <c r="I20" s="24" t="s">
        <v>71</v>
      </c>
      <c r="J20" s="25" t="s">
        <v>67</v>
      </c>
      <c r="K20" s="25" t="s">
        <v>28</v>
      </c>
      <c r="L20" s="26">
        <v>504</v>
      </c>
      <c r="M20" s="27">
        <v>5367.6</v>
      </c>
      <c r="N20" s="20" t="s">
        <v>197</v>
      </c>
    </row>
    <row r="21" spans="1:14" outlineLevel="2" x14ac:dyDescent="0.25">
      <c r="A21" s="23">
        <v>324</v>
      </c>
      <c r="B21" s="25" t="s">
        <v>65</v>
      </c>
      <c r="C21" s="24" t="s">
        <v>66</v>
      </c>
      <c r="D21" s="25" t="s">
        <v>24</v>
      </c>
      <c r="E21" s="25" t="s">
        <v>67</v>
      </c>
      <c r="F21" s="26">
        <v>20260521</v>
      </c>
      <c r="G21" s="26">
        <v>24260344</v>
      </c>
      <c r="H21" s="31" t="s">
        <v>68</v>
      </c>
      <c r="I21" s="24" t="s">
        <v>69</v>
      </c>
      <c r="J21" s="25" t="s">
        <v>67</v>
      </c>
      <c r="K21" s="25" t="s">
        <v>28</v>
      </c>
      <c r="L21" s="26">
        <v>896</v>
      </c>
      <c r="M21" s="27">
        <v>11110.4</v>
      </c>
      <c r="N21" s="20" t="s">
        <v>197</v>
      </c>
    </row>
    <row r="22" spans="1:14" outlineLevel="2" x14ac:dyDescent="0.25">
      <c r="A22" s="23">
        <v>324</v>
      </c>
      <c r="B22" s="25" t="s">
        <v>54</v>
      </c>
      <c r="C22" s="24" t="s">
        <v>55</v>
      </c>
      <c r="D22" s="25" t="s">
        <v>24</v>
      </c>
      <c r="E22" s="25" t="s">
        <v>56</v>
      </c>
      <c r="F22" s="26">
        <v>20260521</v>
      </c>
      <c r="G22" s="26">
        <v>24260116</v>
      </c>
      <c r="H22" s="31" t="s">
        <v>59</v>
      </c>
      <c r="I22" s="24" t="s">
        <v>60</v>
      </c>
      <c r="J22" s="25" t="s">
        <v>56</v>
      </c>
      <c r="K22" s="25" t="s">
        <v>28</v>
      </c>
      <c r="L22" s="26">
        <v>11</v>
      </c>
      <c r="M22" s="27">
        <v>61.6</v>
      </c>
      <c r="N22" s="20" t="s">
        <v>197</v>
      </c>
    </row>
    <row r="23" spans="1:14" outlineLevel="2" x14ac:dyDescent="0.25">
      <c r="A23" s="23">
        <v>324</v>
      </c>
      <c r="B23" s="25" t="s">
        <v>54</v>
      </c>
      <c r="C23" s="24" t="s">
        <v>55</v>
      </c>
      <c r="D23" s="25" t="s">
        <v>24</v>
      </c>
      <c r="E23" s="25" t="s">
        <v>56</v>
      </c>
      <c r="F23" s="26">
        <v>20260521</v>
      </c>
      <c r="G23" s="26">
        <v>24260116</v>
      </c>
      <c r="H23" s="31" t="s">
        <v>57</v>
      </c>
      <c r="I23" s="24" t="s">
        <v>58</v>
      </c>
      <c r="J23" s="25" t="s">
        <v>56</v>
      </c>
      <c r="K23" s="25" t="s">
        <v>28</v>
      </c>
      <c r="L23" s="26">
        <v>31</v>
      </c>
      <c r="M23" s="27">
        <v>271.56</v>
      </c>
      <c r="N23" s="20" t="s">
        <v>197</v>
      </c>
    </row>
    <row r="24" spans="1:14" outlineLevel="2" x14ac:dyDescent="0.25">
      <c r="A24" s="23">
        <v>324</v>
      </c>
      <c r="B24" s="25" t="s">
        <v>45</v>
      </c>
      <c r="C24" s="24" t="s">
        <v>23</v>
      </c>
      <c r="D24" s="25" t="s">
        <v>24</v>
      </c>
      <c r="E24" s="25" t="s">
        <v>46</v>
      </c>
      <c r="F24" s="26">
        <v>20260521</v>
      </c>
      <c r="G24" s="26">
        <v>24260667</v>
      </c>
      <c r="H24" s="31" t="s">
        <v>47</v>
      </c>
      <c r="I24" s="24" t="s">
        <v>48</v>
      </c>
      <c r="J24" s="25" t="s">
        <v>46</v>
      </c>
      <c r="K24" s="25" t="s">
        <v>28</v>
      </c>
      <c r="L24" s="26">
        <v>10</v>
      </c>
      <c r="M24" s="27">
        <v>120</v>
      </c>
      <c r="N24" s="20" t="s">
        <v>197</v>
      </c>
    </row>
    <row r="25" spans="1:14" outlineLevel="2" x14ac:dyDescent="0.25">
      <c r="A25" s="23">
        <v>324</v>
      </c>
      <c r="B25" s="25" t="s">
        <v>29</v>
      </c>
      <c r="C25" s="24" t="s">
        <v>23</v>
      </c>
      <c r="D25" s="25" t="s">
        <v>24</v>
      </c>
      <c r="E25" s="25" t="s">
        <v>30</v>
      </c>
      <c r="F25" s="26">
        <v>20260521</v>
      </c>
      <c r="G25" s="26">
        <v>24260666</v>
      </c>
      <c r="H25" s="31" t="s">
        <v>43</v>
      </c>
      <c r="I25" s="24" t="s">
        <v>44</v>
      </c>
      <c r="J25" s="25" t="s">
        <v>30</v>
      </c>
      <c r="K25" s="25" t="s">
        <v>28</v>
      </c>
      <c r="L25" s="26">
        <v>423</v>
      </c>
      <c r="M25" s="27">
        <v>3172.5</v>
      </c>
      <c r="N25" s="20" t="s">
        <v>197</v>
      </c>
    </row>
    <row r="26" spans="1:14" outlineLevel="2" x14ac:dyDescent="0.25">
      <c r="A26" s="23">
        <v>324</v>
      </c>
      <c r="B26" s="25" t="s">
        <v>29</v>
      </c>
      <c r="C26" s="24" t="s">
        <v>23</v>
      </c>
      <c r="D26" s="25" t="s">
        <v>24</v>
      </c>
      <c r="E26" s="25" t="s">
        <v>30</v>
      </c>
      <c r="F26" s="26">
        <v>20260521</v>
      </c>
      <c r="G26" s="26">
        <v>24260666</v>
      </c>
      <c r="H26" s="31" t="s">
        <v>37</v>
      </c>
      <c r="I26" s="24" t="s">
        <v>38</v>
      </c>
      <c r="J26" s="25" t="s">
        <v>30</v>
      </c>
      <c r="K26" s="25" t="s">
        <v>28</v>
      </c>
      <c r="L26" s="26">
        <v>298</v>
      </c>
      <c r="M26" s="27">
        <v>2235</v>
      </c>
      <c r="N26" s="20" t="s">
        <v>197</v>
      </c>
    </row>
    <row r="27" spans="1:14" outlineLevel="2" x14ac:dyDescent="0.25">
      <c r="A27" s="23">
        <v>324</v>
      </c>
      <c r="B27" s="25" t="s">
        <v>29</v>
      </c>
      <c r="C27" s="24" t="s">
        <v>23</v>
      </c>
      <c r="D27" s="25" t="s">
        <v>24</v>
      </c>
      <c r="E27" s="25" t="s">
        <v>30</v>
      </c>
      <c r="F27" s="26">
        <v>20260521</v>
      </c>
      <c r="G27" s="26">
        <v>24260666</v>
      </c>
      <c r="H27" s="31" t="s">
        <v>31</v>
      </c>
      <c r="I27" s="24" t="s">
        <v>32</v>
      </c>
      <c r="J27" s="25" t="s">
        <v>30</v>
      </c>
      <c r="K27" s="25" t="s">
        <v>28</v>
      </c>
      <c r="L27" s="26">
        <v>350</v>
      </c>
      <c r="M27" s="27">
        <v>2625</v>
      </c>
      <c r="N27" s="20" t="s">
        <v>197</v>
      </c>
    </row>
    <row r="28" spans="1:14" outlineLevel="2" x14ac:dyDescent="0.25">
      <c r="A28" s="23">
        <v>324</v>
      </c>
      <c r="B28" s="25" t="s">
        <v>29</v>
      </c>
      <c r="C28" s="24" t="s">
        <v>23</v>
      </c>
      <c r="D28" s="25" t="s">
        <v>24</v>
      </c>
      <c r="E28" s="25" t="s">
        <v>30</v>
      </c>
      <c r="F28" s="26">
        <v>20260521</v>
      </c>
      <c r="G28" s="26">
        <v>24260666</v>
      </c>
      <c r="H28" s="31" t="s">
        <v>41</v>
      </c>
      <c r="I28" s="24" t="s">
        <v>42</v>
      </c>
      <c r="J28" s="25" t="s">
        <v>30</v>
      </c>
      <c r="K28" s="25" t="s">
        <v>28</v>
      </c>
      <c r="L28" s="26">
        <v>280</v>
      </c>
      <c r="M28" s="27">
        <v>2100</v>
      </c>
      <c r="N28" s="20" t="s">
        <v>197</v>
      </c>
    </row>
    <row r="29" spans="1:14" outlineLevel="2" x14ac:dyDescent="0.25">
      <c r="A29" s="23">
        <v>324</v>
      </c>
      <c r="B29" s="25" t="s">
        <v>29</v>
      </c>
      <c r="C29" s="24" t="s">
        <v>23</v>
      </c>
      <c r="D29" s="25" t="s">
        <v>24</v>
      </c>
      <c r="E29" s="25" t="s">
        <v>30</v>
      </c>
      <c r="F29" s="26">
        <v>20260521</v>
      </c>
      <c r="G29" s="26">
        <v>24260666</v>
      </c>
      <c r="H29" s="31" t="s">
        <v>35</v>
      </c>
      <c r="I29" s="24" t="s">
        <v>36</v>
      </c>
      <c r="J29" s="25" t="s">
        <v>30</v>
      </c>
      <c r="K29" s="25" t="s">
        <v>28</v>
      </c>
      <c r="L29" s="26">
        <v>356</v>
      </c>
      <c r="M29" s="27">
        <v>2670</v>
      </c>
      <c r="N29" s="20" t="s">
        <v>197</v>
      </c>
    </row>
    <row r="30" spans="1:14" outlineLevel="2" x14ac:dyDescent="0.25">
      <c r="A30" s="23">
        <v>324</v>
      </c>
      <c r="B30" s="25" t="s">
        <v>29</v>
      </c>
      <c r="C30" s="24" t="s">
        <v>23</v>
      </c>
      <c r="D30" s="25" t="s">
        <v>24</v>
      </c>
      <c r="E30" s="25" t="s">
        <v>30</v>
      </c>
      <c r="F30" s="26">
        <v>20260521</v>
      </c>
      <c r="G30" s="26">
        <v>24260666</v>
      </c>
      <c r="H30" s="31" t="s">
        <v>33</v>
      </c>
      <c r="I30" s="24" t="s">
        <v>34</v>
      </c>
      <c r="J30" s="25" t="s">
        <v>30</v>
      </c>
      <c r="K30" s="25" t="s">
        <v>28</v>
      </c>
      <c r="L30" s="26">
        <v>402</v>
      </c>
      <c r="M30" s="27">
        <v>3015</v>
      </c>
      <c r="N30" s="20" t="s">
        <v>197</v>
      </c>
    </row>
    <row r="31" spans="1:14" outlineLevel="2" x14ac:dyDescent="0.25">
      <c r="A31" s="23">
        <v>324</v>
      </c>
      <c r="B31" s="25" t="s">
        <v>22</v>
      </c>
      <c r="C31" s="24" t="s">
        <v>23</v>
      </c>
      <c r="D31" s="25" t="s">
        <v>24</v>
      </c>
      <c r="E31" s="25" t="s">
        <v>25</v>
      </c>
      <c r="F31" s="26">
        <v>20260521</v>
      </c>
      <c r="G31" s="26">
        <v>24260665</v>
      </c>
      <c r="H31" s="31" t="s">
        <v>26</v>
      </c>
      <c r="I31" s="24" t="s">
        <v>27</v>
      </c>
      <c r="J31" s="25" t="s">
        <v>25</v>
      </c>
      <c r="K31" s="25" t="s">
        <v>28</v>
      </c>
      <c r="L31" s="26">
        <v>5</v>
      </c>
      <c r="M31" s="27">
        <v>60</v>
      </c>
      <c r="N31" s="20" t="s">
        <v>197</v>
      </c>
    </row>
    <row r="32" spans="1:14" outlineLevel="2" x14ac:dyDescent="0.25">
      <c r="A32" s="23">
        <v>324</v>
      </c>
      <c r="B32" s="25" t="s">
        <v>29</v>
      </c>
      <c r="C32" s="24" t="s">
        <v>23</v>
      </c>
      <c r="D32" s="25" t="s">
        <v>24</v>
      </c>
      <c r="E32" s="25" t="s">
        <v>30</v>
      </c>
      <c r="F32" s="26">
        <v>20260521</v>
      </c>
      <c r="G32" s="26">
        <v>24260666</v>
      </c>
      <c r="H32" s="31" t="s">
        <v>39</v>
      </c>
      <c r="I32" s="24" t="s">
        <v>40</v>
      </c>
      <c r="J32" s="25" t="s">
        <v>30</v>
      </c>
      <c r="K32" s="25" t="s">
        <v>28</v>
      </c>
      <c r="L32" s="26">
        <v>520</v>
      </c>
      <c r="M32" s="27">
        <v>4160</v>
      </c>
      <c r="N32" s="20" t="s">
        <v>197</v>
      </c>
    </row>
    <row r="33" spans="1:14" outlineLevel="2" x14ac:dyDescent="0.25">
      <c r="A33" s="23">
        <v>324</v>
      </c>
      <c r="B33" s="25" t="s">
        <v>72</v>
      </c>
      <c r="C33" s="24" t="s">
        <v>73</v>
      </c>
      <c r="D33" s="25" t="s">
        <v>24</v>
      </c>
      <c r="E33" s="25" t="s">
        <v>74</v>
      </c>
      <c r="F33" s="26">
        <v>20260521</v>
      </c>
      <c r="G33" s="26">
        <v>24260410</v>
      </c>
      <c r="H33" s="31" t="s">
        <v>75</v>
      </c>
      <c r="I33" s="24" t="s">
        <v>76</v>
      </c>
      <c r="J33" s="25" t="s">
        <v>74</v>
      </c>
      <c r="K33" s="25" t="s">
        <v>28</v>
      </c>
      <c r="L33" s="26">
        <v>30</v>
      </c>
      <c r="M33" s="27">
        <v>234</v>
      </c>
      <c r="N33" s="20" t="s">
        <v>197</v>
      </c>
    </row>
    <row r="34" spans="1:14" outlineLevel="1" x14ac:dyDescent="0.25">
      <c r="A34" s="33"/>
      <c r="B34" s="35"/>
      <c r="C34" s="34"/>
      <c r="D34" s="35"/>
      <c r="E34" s="35"/>
      <c r="F34" s="36"/>
      <c r="G34" s="36"/>
      <c r="H34" s="37"/>
      <c r="I34" s="34"/>
      <c r="J34" s="35"/>
      <c r="K34" s="35"/>
      <c r="L34" s="36">
        <f>SUBTOTAL(9,L16:L33)</f>
        <v>4864</v>
      </c>
      <c r="M34" s="38">
        <f>SUBTOTAL(9,M16:M33)</f>
        <v>41199.789999999994</v>
      </c>
      <c r="N34" s="39" t="s">
        <v>205</v>
      </c>
    </row>
    <row r="35" spans="1:14" outlineLevel="2" x14ac:dyDescent="0.25">
      <c r="A35" s="23">
        <v>324</v>
      </c>
      <c r="B35" s="25" t="s">
        <v>82</v>
      </c>
      <c r="C35" s="24" t="s">
        <v>83</v>
      </c>
      <c r="D35" s="25" t="s">
        <v>24</v>
      </c>
      <c r="E35" s="25" t="s">
        <v>84</v>
      </c>
      <c r="F35" s="26">
        <v>20260326</v>
      </c>
      <c r="G35" s="28">
        <v>24260310</v>
      </c>
      <c r="H35" s="31" t="s">
        <v>85</v>
      </c>
      <c r="I35" s="24" t="s">
        <v>86</v>
      </c>
      <c r="J35" s="25" t="s">
        <v>84</v>
      </c>
      <c r="K35" s="25" t="s">
        <v>87</v>
      </c>
      <c r="L35" s="29">
        <v>667</v>
      </c>
      <c r="M35" s="27">
        <v>14007</v>
      </c>
      <c r="N35" s="20" t="s">
        <v>201</v>
      </c>
    </row>
    <row r="36" spans="1:14" outlineLevel="2" x14ac:dyDescent="0.25">
      <c r="A36" s="23">
        <v>324</v>
      </c>
      <c r="B36" s="25" t="s">
        <v>82</v>
      </c>
      <c r="C36" s="24" t="s">
        <v>83</v>
      </c>
      <c r="D36" s="25" t="s">
        <v>24</v>
      </c>
      <c r="E36" s="25" t="s">
        <v>84</v>
      </c>
      <c r="F36" s="26">
        <v>20260219</v>
      </c>
      <c r="G36" s="28">
        <v>24260560</v>
      </c>
      <c r="H36" s="31" t="s">
        <v>85</v>
      </c>
      <c r="I36" s="24" t="s">
        <v>86</v>
      </c>
      <c r="J36" s="25" t="s">
        <v>84</v>
      </c>
      <c r="K36" s="25" t="s">
        <v>87</v>
      </c>
      <c r="L36" s="29">
        <v>807</v>
      </c>
      <c r="M36" s="27">
        <v>16947</v>
      </c>
      <c r="N36" s="20" t="s">
        <v>201</v>
      </c>
    </row>
    <row r="37" spans="1:14" outlineLevel="2" x14ac:dyDescent="0.25">
      <c r="A37" s="23">
        <v>324</v>
      </c>
      <c r="B37" s="25" t="s">
        <v>82</v>
      </c>
      <c r="C37" s="24" t="s">
        <v>83</v>
      </c>
      <c r="D37" s="25" t="s">
        <v>24</v>
      </c>
      <c r="E37" s="25" t="s">
        <v>84</v>
      </c>
      <c r="F37" s="26">
        <v>20260326</v>
      </c>
      <c r="G37" s="28">
        <v>24260310</v>
      </c>
      <c r="H37" s="31" t="s">
        <v>90</v>
      </c>
      <c r="I37" s="24" t="s">
        <v>91</v>
      </c>
      <c r="J37" s="25" t="s">
        <v>84</v>
      </c>
      <c r="K37" s="25" t="s">
        <v>87</v>
      </c>
      <c r="L37" s="29">
        <v>1020</v>
      </c>
      <c r="M37" s="27">
        <v>21420</v>
      </c>
      <c r="N37" s="20" t="s">
        <v>201</v>
      </c>
    </row>
    <row r="38" spans="1:14" outlineLevel="2" x14ac:dyDescent="0.25">
      <c r="A38" s="23">
        <v>324</v>
      </c>
      <c r="B38" s="25" t="s">
        <v>82</v>
      </c>
      <c r="C38" s="24" t="s">
        <v>83</v>
      </c>
      <c r="D38" s="25" t="s">
        <v>24</v>
      </c>
      <c r="E38" s="25" t="s">
        <v>84</v>
      </c>
      <c r="F38" s="26">
        <v>20260219</v>
      </c>
      <c r="G38" s="28">
        <v>24260560</v>
      </c>
      <c r="H38" s="31" t="s">
        <v>90</v>
      </c>
      <c r="I38" s="24" t="s">
        <v>91</v>
      </c>
      <c r="J38" s="25" t="s">
        <v>84</v>
      </c>
      <c r="K38" s="25" t="s">
        <v>87</v>
      </c>
      <c r="L38" s="29">
        <v>1165</v>
      </c>
      <c r="M38" s="27">
        <v>24465</v>
      </c>
      <c r="N38" s="20" t="s">
        <v>201</v>
      </c>
    </row>
    <row r="39" spans="1:14" outlineLevel="2" x14ac:dyDescent="0.25">
      <c r="A39" s="23">
        <v>324</v>
      </c>
      <c r="B39" s="25" t="s">
        <v>82</v>
      </c>
      <c r="C39" s="24" t="s">
        <v>83</v>
      </c>
      <c r="D39" s="25" t="s">
        <v>24</v>
      </c>
      <c r="E39" s="25" t="s">
        <v>84</v>
      </c>
      <c r="F39" s="26">
        <v>20260326</v>
      </c>
      <c r="G39" s="28">
        <v>24260310</v>
      </c>
      <c r="H39" s="31" t="s">
        <v>88</v>
      </c>
      <c r="I39" s="24" t="s">
        <v>89</v>
      </c>
      <c r="J39" s="25" t="s">
        <v>84</v>
      </c>
      <c r="K39" s="25" t="s">
        <v>87</v>
      </c>
      <c r="L39" s="29">
        <v>634</v>
      </c>
      <c r="M39" s="27">
        <v>13314</v>
      </c>
      <c r="N39" s="20" t="s">
        <v>201</v>
      </c>
    </row>
    <row r="40" spans="1:14" outlineLevel="2" x14ac:dyDescent="0.25">
      <c r="A40" s="23">
        <v>324</v>
      </c>
      <c r="B40" s="25" t="s">
        <v>82</v>
      </c>
      <c r="C40" s="24" t="s">
        <v>83</v>
      </c>
      <c r="D40" s="25" t="s">
        <v>24</v>
      </c>
      <c r="E40" s="25" t="s">
        <v>84</v>
      </c>
      <c r="F40" s="26">
        <v>20260219</v>
      </c>
      <c r="G40" s="28">
        <v>24260560</v>
      </c>
      <c r="H40" s="31" t="s">
        <v>88</v>
      </c>
      <c r="I40" s="24" t="s">
        <v>89</v>
      </c>
      <c r="J40" s="25" t="s">
        <v>84</v>
      </c>
      <c r="K40" s="25" t="s">
        <v>87</v>
      </c>
      <c r="L40" s="29">
        <v>758</v>
      </c>
      <c r="M40" s="27">
        <v>15918</v>
      </c>
      <c r="N40" s="20" t="s">
        <v>201</v>
      </c>
    </row>
    <row r="41" spans="1:14" outlineLevel="1" x14ac:dyDescent="0.25">
      <c r="A41" s="33"/>
      <c r="B41" s="35"/>
      <c r="C41" s="34"/>
      <c r="D41" s="35"/>
      <c r="E41" s="35"/>
      <c r="F41" s="36"/>
      <c r="G41" s="42"/>
      <c r="H41" s="37"/>
      <c r="I41" s="34"/>
      <c r="J41" s="35"/>
      <c r="K41" s="35"/>
      <c r="L41" s="43">
        <f>SUBTOTAL(9,L35:L40)</f>
        <v>5051</v>
      </c>
      <c r="M41" s="38">
        <f>SUBTOTAL(9,M35:M40)</f>
        <v>106071</v>
      </c>
      <c r="N41" s="39" t="s">
        <v>92</v>
      </c>
    </row>
    <row r="42" spans="1:14" outlineLevel="2" x14ac:dyDescent="0.25">
      <c r="A42" s="23">
        <v>324</v>
      </c>
      <c r="B42" s="25" t="s">
        <v>93</v>
      </c>
      <c r="C42" s="24" t="s">
        <v>94</v>
      </c>
      <c r="D42" s="25" t="s">
        <v>24</v>
      </c>
      <c r="E42" s="25" t="s">
        <v>95</v>
      </c>
      <c r="F42" s="26">
        <v>20260326</v>
      </c>
      <c r="G42" s="28">
        <v>24260008</v>
      </c>
      <c r="H42" s="31" t="s">
        <v>112</v>
      </c>
      <c r="I42" s="24" t="s">
        <v>113</v>
      </c>
      <c r="J42" s="25" t="s">
        <v>95</v>
      </c>
      <c r="K42" s="25" t="s">
        <v>87</v>
      </c>
      <c r="L42" s="29">
        <v>306</v>
      </c>
      <c r="M42" s="27">
        <v>2218.5</v>
      </c>
      <c r="N42" s="20" t="s">
        <v>202</v>
      </c>
    </row>
    <row r="43" spans="1:14" outlineLevel="2" x14ac:dyDescent="0.25">
      <c r="A43" s="23">
        <v>324</v>
      </c>
      <c r="B43" s="25" t="s">
        <v>93</v>
      </c>
      <c r="C43" s="24" t="s">
        <v>94</v>
      </c>
      <c r="D43" s="25" t="s">
        <v>24</v>
      </c>
      <c r="E43" s="25" t="s">
        <v>95</v>
      </c>
      <c r="F43" s="26">
        <v>20260326</v>
      </c>
      <c r="G43" s="28">
        <v>24260008</v>
      </c>
      <c r="H43" s="31" t="s">
        <v>100</v>
      </c>
      <c r="I43" s="24" t="s">
        <v>101</v>
      </c>
      <c r="J43" s="25" t="s">
        <v>95</v>
      </c>
      <c r="K43" s="25" t="s">
        <v>87</v>
      </c>
      <c r="L43" s="29">
        <v>978</v>
      </c>
      <c r="M43" s="27">
        <v>13291.02</v>
      </c>
      <c r="N43" s="20" t="s">
        <v>202</v>
      </c>
    </row>
    <row r="44" spans="1:14" outlineLevel="2" x14ac:dyDescent="0.25">
      <c r="A44" s="23">
        <v>324</v>
      </c>
      <c r="B44" s="25" t="s">
        <v>93</v>
      </c>
      <c r="C44" s="24" t="s">
        <v>94</v>
      </c>
      <c r="D44" s="25" t="s">
        <v>24</v>
      </c>
      <c r="E44" s="25" t="s">
        <v>95</v>
      </c>
      <c r="F44" s="26">
        <v>20260326</v>
      </c>
      <c r="G44" s="28">
        <v>24260008</v>
      </c>
      <c r="H44" s="31" t="s">
        <v>102</v>
      </c>
      <c r="I44" s="24" t="s">
        <v>103</v>
      </c>
      <c r="J44" s="25" t="s">
        <v>95</v>
      </c>
      <c r="K44" s="25" t="s">
        <v>87</v>
      </c>
      <c r="L44" s="29">
        <v>926</v>
      </c>
      <c r="M44" s="27">
        <v>12584.34</v>
      </c>
      <c r="N44" s="20" t="s">
        <v>202</v>
      </c>
    </row>
    <row r="45" spans="1:14" outlineLevel="2" x14ac:dyDescent="0.25">
      <c r="A45" s="23">
        <v>324</v>
      </c>
      <c r="B45" s="25" t="s">
        <v>93</v>
      </c>
      <c r="C45" s="24" t="s">
        <v>94</v>
      </c>
      <c r="D45" s="25" t="s">
        <v>24</v>
      </c>
      <c r="E45" s="25" t="s">
        <v>95</v>
      </c>
      <c r="F45" s="26">
        <v>20260326</v>
      </c>
      <c r="G45" s="28">
        <v>24260008</v>
      </c>
      <c r="H45" s="31" t="s">
        <v>104</v>
      </c>
      <c r="I45" s="24" t="s">
        <v>105</v>
      </c>
      <c r="J45" s="25" t="s">
        <v>95</v>
      </c>
      <c r="K45" s="25" t="s">
        <v>87</v>
      </c>
      <c r="L45" s="29">
        <v>923</v>
      </c>
      <c r="M45" s="27">
        <v>12543.57</v>
      </c>
      <c r="N45" s="20" t="s">
        <v>202</v>
      </c>
    </row>
    <row r="46" spans="1:14" outlineLevel="2" x14ac:dyDescent="0.25">
      <c r="A46" s="23">
        <v>324</v>
      </c>
      <c r="B46" s="25" t="s">
        <v>93</v>
      </c>
      <c r="C46" s="24" t="s">
        <v>94</v>
      </c>
      <c r="D46" s="25" t="s">
        <v>24</v>
      </c>
      <c r="E46" s="25" t="s">
        <v>95</v>
      </c>
      <c r="F46" s="26">
        <v>20260326</v>
      </c>
      <c r="G46" s="28">
        <v>24260008</v>
      </c>
      <c r="H46" s="31" t="s">
        <v>106</v>
      </c>
      <c r="I46" s="24" t="s">
        <v>107</v>
      </c>
      <c r="J46" s="25" t="s">
        <v>95</v>
      </c>
      <c r="K46" s="25" t="s">
        <v>87</v>
      </c>
      <c r="L46" s="29">
        <v>1754</v>
      </c>
      <c r="M46" s="27">
        <v>23836.86</v>
      </c>
      <c r="N46" s="20" t="s">
        <v>202</v>
      </c>
    </row>
    <row r="47" spans="1:14" outlineLevel="2" x14ac:dyDescent="0.25">
      <c r="A47" s="23">
        <v>324</v>
      </c>
      <c r="B47" s="25" t="s">
        <v>93</v>
      </c>
      <c r="C47" s="24" t="s">
        <v>94</v>
      </c>
      <c r="D47" s="25" t="s">
        <v>24</v>
      </c>
      <c r="E47" s="25" t="s">
        <v>95</v>
      </c>
      <c r="F47" s="26">
        <v>20260326</v>
      </c>
      <c r="G47" s="28">
        <v>24260008</v>
      </c>
      <c r="H47" s="31" t="s">
        <v>110</v>
      </c>
      <c r="I47" s="24" t="s">
        <v>111</v>
      </c>
      <c r="J47" s="25" t="s">
        <v>95</v>
      </c>
      <c r="K47" s="25" t="s">
        <v>87</v>
      </c>
      <c r="L47" s="29">
        <v>976</v>
      </c>
      <c r="M47" s="27">
        <v>13263.84</v>
      </c>
      <c r="N47" s="20" t="s">
        <v>202</v>
      </c>
    </row>
    <row r="48" spans="1:14" outlineLevel="2" x14ac:dyDescent="0.25">
      <c r="A48" s="23">
        <v>324</v>
      </c>
      <c r="B48" s="25" t="s">
        <v>93</v>
      </c>
      <c r="C48" s="24" t="s">
        <v>94</v>
      </c>
      <c r="D48" s="25" t="s">
        <v>24</v>
      </c>
      <c r="E48" s="25" t="s">
        <v>95</v>
      </c>
      <c r="F48" s="26">
        <v>20260326</v>
      </c>
      <c r="G48" s="28">
        <v>24260008</v>
      </c>
      <c r="H48" s="31" t="s">
        <v>108</v>
      </c>
      <c r="I48" s="24" t="s">
        <v>109</v>
      </c>
      <c r="J48" s="25" t="s">
        <v>95</v>
      </c>
      <c r="K48" s="25" t="s">
        <v>87</v>
      </c>
      <c r="L48" s="29">
        <v>1014</v>
      </c>
      <c r="M48" s="27">
        <v>13780.26</v>
      </c>
      <c r="N48" s="20" t="s">
        <v>202</v>
      </c>
    </row>
    <row r="49" spans="1:14" outlineLevel="2" x14ac:dyDescent="0.25">
      <c r="A49" s="23">
        <v>324</v>
      </c>
      <c r="B49" s="25" t="s">
        <v>93</v>
      </c>
      <c r="C49" s="24" t="s">
        <v>94</v>
      </c>
      <c r="D49" s="25" t="s">
        <v>24</v>
      </c>
      <c r="E49" s="25" t="s">
        <v>95</v>
      </c>
      <c r="F49" s="26">
        <v>20260326</v>
      </c>
      <c r="G49" s="28">
        <v>24260008</v>
      </c>
      <c r="H49" s="31" t="s">
        <v>98</v>
      </c>
      <c r="I49" s="24" t="s">
        <v>99</v>
      </c>
      <c r="J49" s="25" t="s">
        <v>95</v>
      </c>
      <c r="K49" s="25" t="s">
        <v>87</v>
      </c>
      <c r="L49" s="29">
        <v>240</v>
      </c>
      <c r="M49" s="27">
        <v>2157.6</v>
      </c>
      <c r="N49" s="20" t="s">
        <v>202</v>
      </c>
    </row>
    <row r="50" spans="1:14" outlineLevel="2" x14ac:dyDescent="0.25">
      <c r="A50" s="23">
        <v>324</v>
      </c>
      <c r="B50" s="25" t="s">
        <v>93</v>
      </c>
      <c r="C50" s="24" t="s">
        <v>94</v>
      </c>
      <c r="D50" s="25" t="s">
        <v>24</v>
      </c>
      <c r="E50" s="25" t="s">
        <v>95</v>
      </c>
      <c r="F50" s="26">
        <v>20260326</v>
      </c>
      <c r="G50" s="28">
        <v>24260008</v>
      </c>
      <c r="H50" s="31" t="s">
        <v>96</v>
      </c>
      <c r="I50" s="24" t="s">
        <v>97</v>
      </c>
      <c r="J50" s="25" t="s">
        <v>95</v>
      </c>
      <c r="K50" s="25" t="s">
        <v>87</v>
      </c>
      <c r="L50" s="29">
        <v>126</v>
      </c>
      <c r="M50" s="27">
        <v>1132.74</v>
      </c>
      <c r="N50" s="20" t="s">
        <v>202</v>
      </c>
    </row>
    <row r="51" spans="1:14" outlineLevel="1" x14ac:dyDescent="0.25">
      <c r="A51" s="33"/>
      <c r="B51" s="35"/>
      <c r="C51" s="34"/>
      <c r="D51" s="35"/>
      <c r="E51" s="35"/>
      <c r="F51" s="36"/>
      <c r="G51" s="42"/>
      <c r="H51" s="37"/>
      <c r="I51" s="34"/>
      <c r="J51" s="35"/>
      <c r="K51" s="35"/>
      <c r="L51" s="43">
        <f>SUBTOTAL(9,L42:L50)</f>
        <v>7243</v>
      </c>
      <c r="M51" s="38">
        <f>SUBTOTAL(9,M42:M50)</f>
        <v>94808.73000000001</v>
      </c>
      <c r="N51" s="39" t="s">
        <v>114</v>
      </c>
    </row>
    <row r="52" spans="1:14" outlineLevel="2" x14ac:dyDescent="0.25">
      <c r="A52" s="23">
        <v>324</v>
      </c>
      <c r="B52" s="25" t="s">
        <v>93</v>
      </c>
      <c r="C52" s="24" t="s">
        <v>94</v>
      </c>
      <c r="D52" s="25" t="s">
        <v>24</v>
      </c>
      <c r="E52" s="25" t="s">
        <v>95</v>
      </c>
      <c r="F52" s="26">
        <v>20260219</v>
      </c>
      <c r="G52" s="28">
        <v>24260016</v>
      </c>
      <c r="H52" s="31" t="s">
        <v>112</v>
      </c>
      <c r="I52" s="24" t="s">
        <v>113</v>
      </c>
      <c r="J52" s="25" t="s">
        <v>95</v>
      </c>
      <c r="K52" s="25" t="s">
        <v>87</v>
      </c>
      <c r="L52" s="29">
        <v>582</v>
      </c>
      <c r="M52" s="27">
        <v>4219.5</v>
      </c>
      <c r="N52" s="20" t="s">
        <v>203</v>
      </c>
    </row>
    <row r="53" spans="1:14" outlineLevel="2" x14ac:dyDescent="0.25">
      <c r="A53" s="23">
        <v>324</v>
      </c>
      <c r="B53" s="25" t="s">
        <v>93</v>
      </c>
      <c r="C53" s="24" t="s">
        <v>94</v>
      </c>
      <c r="D53" s="25" t="s">
        <v>24</v>
      </c>
      <c r="E53" s="25" t="s">
        <v>95</v>
      </c>
      <c r="F53" s="26">
        <v>20260219</v>
      </c>
      <c r="G53" s="28">
        <v>24260016</v>
      </c>
      <c r="H53" s="31" t="s">
        <v>115</v>
      </c>
      <c r="I53" s="24" t="s">
        <v>116</v>
      </c>
      <c r="J53" s="25" t="s">
        <v>95</v>
      </c>
      <c r="K53" s="25" t="s">
        <v>87</v>
      </c>
      <c r="L53" s="29">
        <v>4</v>
      </c>
      <c r="M53" s="27">
        <v>9.6</v>
      </c>
      <c r="N53" s="20" t="s">
        <v>203</v>
      </c>
    </row>
    <row r="54" spans="1:14" outlineLevel="2" x14ac:dyDescent="0.25">
      <c r="A54" s="23">
        <v>324</v>
      </c>
      <c r="B54" s="25" t="s">
        <v>117</v>
      </c>
      <c r="C54" s="24" t="s">
        <v>118</v>
      </c>
      <c r="D54" s="25" t="s">
        <v>24</v>
      </c>
      <c r="E54" s="25" t="s">
        <v>119</v>
      </c>
      <c r="F54" s="26">
        <v>20260219</v>
      </c>
      <c r="G54" s="28">
        <v>24260117</v>
      </c>
      <c r="H54" s="31" t="s">
        <v>120</v>
      </c>
      <c r="I54" s="24" t="s">
        <v>121</v>
      </c>
      <c r="J54" s="25" t="s">
        <v>119</v>
      </c>
      <c r="K54" s="25" t="s">
        <v>87</v>
      </c>
      <c r="L54" s="29">
        <v>1</v>
      </c>
      <c r="M54" s="27">
        <v>4.1900000000000004</v>
      </c>
      <c r="N54" s="20" t="s">
        <v>203</v>
      </c>
    </row>
    <row r="55" spans="1:14" outlineLevel="2" x14ac:dyDescent="0.25">
      <c r="A55" s="23">
        <v>324</v>
      </c>
      <c r="B55" s="25" t="s">
        <v>117</v>
      </c>
      <c r="C55" s="24" t="s">
        <v>118</v>
      </c>
      <c r="D55" s="25" t="s">
        <v>24</v>
      </c>
      <c r="E55" s="25" t="s">
        <v>119</v>
      </c>
      <c r="F55" s="26">
        <v>20260219</v>
      </c>
      <c r="G55" s="28">
        <v>24260117</v>
      </c>
      <c r="H55" s="31" t="s">
        <v>124</v>
      </c>
      <c r="I55" s="24" t="s">
        <v>125</v>
      </c>
      <c r="J55" s="25" t="s">
        <v>119</v>
      </c>
      <c r="K55" s="25" t="s">
        <v>87</v>
      </c>
      <c r="L55" s="29">
        <v>1</v>
      </c>
      <c r="M55" s="27">
        <v>4.1900000000000004</v>
      </c>
      <c r="N55" s="20" t="s">
        <v>203</v>
      </c>
    </row>
    <row r="56" spans="1:14" outlineLevel="2" x14ac:dyDescent="0.25">
      <c r="A56" s="23">
        <v>324</v>
      </c>
      <c r="B56" s="25" t="s">
        <v>117</v>
      </c>
      <c r="C56" s="24" t="s">
        <v>118</v>
      </c>
      <c r="D56" s="25" t="s">
        <v>24</v>
      </c>
      <c r="E56" s="25" t="s">
        <v>119</v>
      </c>
      <c r="F56" s="26">
        <v>20260219</v>
      </c>
      <c r="G56" s="28">
        <v>24260117</v>
      </c>
      <c r="H56" s="31" t="s">
        <v>122</v>
      </c>
      <c r="I56" s="24" t="s">
        <v>123</v>
      </c>
      <c r="J56" s="25" t="s">
        <v>119</v>
      </c>
      <c r="K56" s="25" t="s">
        <v>87</v>
      </c>
      <c r="L56" s="29">
        <v>1</v>
      </c>
      <c r="M56" s="27">
        <v>4.1900000000000004</v>
      </c>
      <c r="N56" s="20" t="s">
        <v>203</v>
      </c>
    </row>
    <row r="57" spans="1:14" outlineLevel="2" x14ac:dyDescent="0.25">
      <c r="A57" s="23">
        <v>324</v>
      </c>
      <c r="B57" s="25" t="s">
        <v>93</v>
      </c>
      <c r="C57" s="24" t="s">
        <v>94</v>
      </c>
      <c r="D57" s="25" t="s">
        <v>24</v>
      </c>
      <c r="E57" s="25" t="s">
        <v>95</v>
      </c>
      <c r="F57" s="26">
        <v>20260219</v>
      </c>
      <c r="G57" s="28">
        <v>24260016</v>
      </c>
      <c r="H57" s="31" t="s">
        <v>100</v>
      </c>
      <c r="I57" s="24" t="s">
        <v>101</v>
      </c>
      <c r="J57" s="25" t="s">
        <v>95</v>
      </c>
      <c r="K57" s="25" t="s">
        <v>87</v>
      </c>
      <c r="L57" s="29">
        <v>1142</v>
      </c>
      <c r="M57" s="27">
        <v>15519.78</v>
      </c>
      <c r="N57" s="20" t="s">
        <v>203</v>
      </c>
    </row>
    <row r="58" spans="1:14" outlineLevel="2" x14ac:dyDescent="0.25">
      <c r="A58" s="23">
        <v>324</v>
      </c>
      <c r="B58" s="25" t="s">
        <v>93</v>
      </c>
      <c r="C58" s="24" t="s">
        <v>94</v>
      </c>
      <c r="D58" s="25" t="s">
        <v>24</v>
      </c>
      <c r="E58" s="25" t="s">
        <v>95</v>
      </c>
      <c r="F58" s="26">
        <v>20260219</v>
      </c>
      <c r="G58" s="28">
        <v>24260016</v>
      </c>
      <c r="H58" s="31" t="s">
        <v>102</v>
      </c>
      <c r="I58" s="24" t="s">
        <v>103</v>
      </c>
      <c r="J58" s="25" t="s">
        <v>95</v>
      </c>
      <c r="K58" s="25" t="s">
        <v>87</v>
      </c>
      <c r="L58" s="29">
        <v>1060</v>
      </c>
      <c r="M58" s="27">
        <v>14405.4</v>
      </c>
      <c r="N58" s="20" t="s">
        <v>203</v>
      </c>
    </row>
    <row r="59" spans="1:14" outlineLevel="2" x14ac:dyDescent="0.25">
      <c r="A59" s="23">
        <v>324</v>
      </c>
      <c r="B59" s="25" t="s">
        <v>93</v>
      </c>
      <c r="C59" s="24" t="s">
        <v>94</v>
      </c>
      <c r="D59" s="25" t="s">
        <v>24</v>
      </c>
      <c r="E59" s="25" t="s">
        <v>95</v>
      </c>
      <c r="F59" s="26">
        <v>20260219</v>
      </c>
      <c r="G59" s="28">
        <v>24260016</v>
      </c>
      <c r="H59" s="31" t="s">
        <v>104</v>
      </c>
      <c r="I59" s="24" t="s">
        <v>105</v>
      </c>
      <c r="J59" s="25" t="s">
        <v>95</v>
      </c>
      <c r="K59" s="25" t="s">
        <v>87</v>
      </c>
      <c r="L59" s="29">
        <v>1080</v>
      </c>
      <c r="M59" s="27">
        <v>14677.2</v>
      </c>
      <c r="N59" s="20" t="s">
        <v>203</v>
      </c>
    </row>
    <row r="60" spans="1:14" outlineLevel="2" x14ac:dyDescent="0.25">
      <c r="A60" s="23">
        <v>324</v>
      </c>
      <c r="B60" s="25" t="s">
        <v>93</v>
      </c>
      <c r="C60" s="24" t="s">
        <v>94</v>
      </c>
      <c r="D60" s="25" t="s">
        <v>24</v>
      </c>
      <c r="E60" s="25" t="s">
        <v>95</v>
      </c>
      <c r="F60" s="26">
        <v>20260219</v>
      </c>
      <c r="G60" s="28">
        <v>24260016</v>
      </c>
      <c r="H60" s="31" t="s">
        <v>106</v>
      </c>
      <c r="I60" s="24" t="s">
        <v>107</v>
      </c>
      <c r="J60" s="25" t="s">
        <v>95</v>
      </c>
      <c r="K60" s="25" t="s">
        <v>87</v>
      </c>
      <c r="L60" s="29">
        <v>1934</v>
      </c>
      <c r="M60" s="27">
        <v>26283.06</v>
      </c>
      <c r="N60" s="20" t="s">
        <v>203</v>
      </c>
    </row>
    <row r="61" spans="1:14" outlineLevel="2" x14ac:dyDescent="0.25">
      <c r="A61" s="23">
        <v>324</v>
      </c>
      <c r="B61" s="25" t="s">
        <v>93</v>
      </c>
      <c r="C61" s="24" t="s">
        <v>94</v>
      </c>
      <c r="D61" s="25" t="s">
        <v>24</v>
      </c>
      <c r="E61" s="25" t="s">
        <v>95</v>
      </c>
      <c r="F61" s="26">
        <v>20260219</v>
      </c>
      <c r="G61" s="28">
        <v>24260016</v>
      </c>
      <c r="H61" s="31" t="s">
        <v>110</v>
      </c>
      <c r="I61" s="24" t="s">
        <v>111</v>
      </c>
      <c r="J61" s="25" t="s">
        <v>95</v>
      </c>
      <c r="K61" s="25" t="s">
        <v>87</v>
      </c>
      <c r="L61" s="29">
        <v>1229</v>
      </c>
      <c r="M61" s="27">
        <v>16702.11</v>
      </c>
      <c r="N61" s="20" t="s">
        <v>203</v>
      </c>
    </row>
    <row r="62" spans="1:14" outlineLevel="2" x14ac:dyDescent="0.25">
      <c r="A62" s="23">
        <v>324</v>
      </c>
      <c r="B62" s="25" t="s">
        <v>93</v>
      </c>
      <c r="C62" s="24" t="s">
        <v>94</v>
      </c>
      <c r="D62" s="25" t="s">
        <v>24</v>
      </c>
      <c r="E62" s="25" t="s">
        <v>95</v>
      </c>
      <c r="F62" s="26">
        <v>20260219</v>
      </c>
      <c r="G62" s="28">
        <v>24260016</v>
      </c>
      <c r="H62" s="31" t="s">
        <v>108</v>
      </c>
      <c r="I62" s="24" t="s">
        <v>109</v>
      </c>
      <c r="J62" s="25" t="s">
        <v>95</v>
      </c>
      <c r="K62" s="25" t="s">
        <v>87</v>
      </c>
      <c r="L62" s="29">
        <v>1228</v>
      </c>
      <c r="M62" s="27">
        <v>16688.52</v>
      </c>
      <c r="N62" s="20" t="s">
        <v>203</v>
      </c>
    </row>
    <row r="63" spans="1:14" outlineLevel="2" x14ac:dyDescent="0.25">
      <c r="A63" s="23">
        <v>324</v>
      </c>
      <c r="B63" s="25" t="s">
        <v>93</v>
      </c>
      <c r="C63" s="24" t="s">
        <v>94</v>
      </c>
      <c r="D63" s="25" t="s">
        <v>24</v>
      </c>
      <c r="E63" s="25" t="s">
        <v>95</v>
      </c>
      <c r="F63" s="26">
        <v>20260219</v>
      </c>
      <c r="G63" s="28">
        <v>24260016</v>
      </c>
      <c r="H63" s="31" t="s">
        <v>98</v>
      </c>
      <c r="I63" s="24" t="s">
        <v>99</v>
      </c>
      <c r="J63" s="25" t="s">
        <v>95</v>
      </c>
      <c r="K63" s="25" t="s">
        <v>87</v>
      </c>
      <c r="L63" s="29">
        <v>340</v>
      </c>
      <c r="M63" s="27">
        <v>3056.6</v>
      </c>
      <c r="N63" s="20" t="s">
        <v>203</v>
      </c>
    </row>
    <row r="64" spans="1:14" outlineLevel="2" x14ac:dyDescent="0.25">
      <c r="A64" s="23">
        <v>324</v>
      </c>
      <c r="B64" s="25" t="s">
        <v>93</v>
      </c>
      <c r="C64" s="24" t="s">
        <v>94</v>
      </c>
      <c r="D64" s="25" t="s">
        <v>24</v>
      </c>
      <c r="E64" s="25" t="s">
        <v>95</v>
      </c>
      <c r="F64" s="26">
        <v>20260219</v>
      </c>
      <c r="G64" s="28">
        <v>24260016</v>
      </c>
      <c r="H64" s="31" t="s">
        <v>96</v>
      </c>
      <c r="I64" s="24" t="s">
        <v>97</v>
      </c>
      <c r="J64" s="25" t="s">
        <v>95</v>
      </c>
      <c r="K64" s="25" t="s">
        <v>87</v>
      </c>
      <c r="L64" s="29">
        <v>177</v>
      </c>
      <c r="M64" s="27">
        <v>1591.23</v>
      </c>
      <c r="N64" s="20" t="s">
        <v>203</v>
      </c>
    </row>
    <row r="65" spans="1:14" outlineLevel="1" x14ac:dyDescent="0.25">
      <c r="A65" s="33"/>
      <c r="B65" s="35"/>
      <c r="C65" s="34"/>
      <c r="D65" s="35"/>
      <c r="E65" s="35"/>
      <c r="F65" s="36"/>
      <c r="G65" s="42"/>
      <c r="H65" s="37"/>
      <c r="I65" s="34"/>
      <c r="J65" s="35"/>
      <c r="K65" s="35"/>
      <c r="L65" s="43">
        <f>SUBTOTAL(9,L52:L64)</f>
        <v>8779</v>
      </c>
      <c r="M65" s="38">
        <f>SUBTOTAL(9,M52:M64)</f>
        <v>113165.57</v>
      </c>
      <c r="N65" s="39" t="s">
        <v>126</v>
      </c>
    </row>
    <row r="66" spans="1:14" outlineLevel="2" x14ac:dyDescent="0.25">
      <c r="A66" s="23">
        <v>324</v>
      </c>
      <c r="B66" s="25" t="s">
        <v>45</v>
      </c>
      <c r="C66" s="24" t="s">
        <v>23</v>
      </c>
      <c r="D66" s="25" t="s">
        <v>24</v>
      </c>
      <c r="E66" s="25" t="s">
        <v>46</v>
      </c>
      <c r="F66" s="26">
        <v>20260625</v>
      </c>
      <c r="G66" s="26">
        <v>24261022</v>
      </c>
      <c r="H66" s="31" t="s">
        <v>47</v>
      </c>
      <c r="I66" s="24" t="s">
        <v>48</v>
      </c>
      <c r="J66" s="25" t="s">
        <v>46</v>
      </c>
      <c r="K66" s="25" t="s">
        <v>28</v>
      </c>
      <c r="L66" s="29">
        <v>917</v>
      </c>
      <c r="M66" s="27">
        <v>11004</v>
      </c>
      <c r="N66" s="20" t="s">
        <v>198</v>
      </c>
    </row>
    <row r="67" spans="1:14" outlineLevel="2" x14ac:dyDescent="0.25">
      <c r="A67" s="23">
        <v>324</v>
      </c>
      <c r="B67" s="25" t="s">
        <v>29</v>
      </c>
      <c r="C67" s="24" t="s">
        <v>23</v>
      </c>
      <c r="D67" s="25" t="s">
        <v>24</v>
      </c>
      <c r="E67" s="25" t="s">
        <v>30</v>
      </c>
      <c r="F67" s="26">
        <v>20260625</v>
      </c>
      <c r="G67" s="26">
        <v>24261020</v>
      </c>
      <c r="H67" s="31" t="s">
        <v>43</v>
      </c>
      <c r="I67" s="24" t="s">
        <v>44</v>
      </c>
      <c r="J67" s="25" t="s">
        <v>30</v>
      </c>
      <c r="K67" s="25" t="s">
        <v>28</v>
      </c>
      <c r="L67" s="29">
        <v>46</v>
      </c>
      <c r="M67" s="27">
        <v>345</v>
      </c>
      <c r="N67" s="20" t="s">
        <v>198</v>
      </c>
    </row>
    <row r="68" spans="1:14" outlineLevel="2" x14ac:dyDescent="0.25">
      <c r="A68" s="23">
        <v>324</v>
      </c>
      <c r="B68" s="25" t="s">
        <v>29</v>
      </c>
      <c r="C68" s="24" t="s">
        <v>23</v>
      </c>
      <c r="D68" s="25" t="s">
        <v>24</v>
      </c>
      <c r="E68" s="25" t="s">
        <v>30</v>
      </c>
      <c r="F68" s="26">
        <v>20260625</v>
      </c>
      <c r="G68" s="26">
        <v>24261020</v>
      </c>
      <c r="H68" s="31" t="s">
        <v>37</v>
      </c>
      <c r="I68" s="24" t="s">
        <v>38</v>
      </c>
      <c r="J68" s="25" t="s">
        <v>30</v>
      </c>
      <c r="K68" s="25" t="s">
        <v>28</v>
      </c>
      <c r="L68" s="29">
        <v>30</v>
      </c>
      <c r="M68" s="27">
        <v>225</v>
      </c>
      <c r="N68" s="20" t="s">
        <v>198</v>
      </c>
    </row>
    <row r="69" spans="1:14" outlineLevel="2" x14ac:dyDescent="0.25">
      <c r="A69" s="23">
        <v>324</v>
      </c>
      <c r="B69" s="25" t="s">
        <v>29</v>
      </c>
      <c r="C69" s="24" t="s">
        <v>23</v>
      </c>
      <c r="D69" s="25" t="s">
        <v>24</v>
      </c>
      <c r="E69" s="25" t="s">
        <v>30</v>
      </c>
      <c r="F69" s="26">
        <v>20260625</v>
      </c>
      <c r="G69" s="26">
        <v>24261020</v>
      </c>
      <c r="H69" s="31" t="s">
        <v>31</v>
      </c>
      <c r="I69" s="24" t="s">
        <v>32</v>
      </c>
      <c r="J69" s="25" t="s">
        <v>30</v>
      </c>
      <c r="K69" s="25" t="s">
        <v>28</v>
      </c>
      <c r="L69" s="29">
        <v>34</v>
      </c>
      <c r="M69" s="27">
        <v>255</v>
      </c>
      <c r="N69" s="20" t="s">
        <v>198</v>
      </c>
    </row>
    <row r="70" spans="1:14" outlineLevel="2" x14ac:dyDescent="0.25">
      <c r="A70" s="23">
        <v>324</v>
      </c>
      <c r="B70" s="25" t="s">
        <v>22</v>
      </c>
      <c r="C70" s="24" t="s">
        <v>23</v>
      </c>
      <c r="D70" s="25" t="s">
        <v>24</v>
      </c>
      <c r="E70" s="25" t="s">
        <v>25</v>
      </c>
      <c r="F70" s="26">
        <v>20260625</v>
      </c>
      <c r="G70" s="26">
        <v>24261019</v>
      </c>
      <c r="H70" s="31" t="s">
        <v>162</v>
      </c>
      <c r="I70" s="24" t="s">
        <v>163</v>
      </c>
      <c r="J70" s="25" t="s">
        <v>25</v>
      </c>
      <c r="K70" s="25" t="s">
        <v>28</v>
      </c>
      <c r="L70" s="29">
        <v>988</v>
      </c>
      <c r="M70" s="27">
        <v>11856</v>
      </c>
      <c r="N70" s="20" t="s">
        <v>198</v>
      </c>
    </row>
    <row r="71" spans="1:14" outlineLevel="2" x14ac:dyDescent="0.25">
      <c r="A71" s="23">
        <v>324</v>
      </c>
      <c r="B71" s="25" t="s">
        <v>29</v>
      </c>
      <c r="C71" s="24" t="s">
        <v>23</v>
      </c>
      <c r="D71" s="25" t="s">
        <v>24</v>
      </c>
      <c r="E71" s="25" t="s">
        <v>30</v>
      </c>
      <c r="F71" s="26">
        <v>20260625</v>
      </c>
      <c r="G71" s="26">
        <v>24261020</v>
      </c>
      <c r="H71" s="31" t="s">
        <v>41</v>
      </c>
      <c r="I71" s="24" t="s">
        <v>42</v>
      </c>
      <c r="J71" s="25" t="s">
        <v>30</v>
      </c>
      <c r="K71" s="25" t="s">
        <v>28</v>
      </c>
      <c r="L71" s="29">
        <v>14</v>
      </c>
      <c r="M71" s="27">
        <v>105</v>
      </c>
      <c r="N71" s="20" t="s">
        <v>198</v>
      </c>
    </row>
    <row r="72" spans="1:14" outlineLevel="2" x14ac:dyDescent="0.25">
      <c r="A72" s="23">
        <v>324</v>
      </c>
      <c r="B72" s="25" t="s">
        <v>29</v>
      </c>
      <c r="C72" s="24" t="s">
        <v>23</v>
      </c>
      <c r="D72" s="25" t="s">
        <v>24</v>
      </c>
      <c r="E72" s="25" t="s">
        <v>30</v>
      </c>
      <c r="F72" s="26">
        <v>20260625</v>
      </c>
      <c r="G72" s="26">
        <v>24261020</v>
      </c>
      <c r="H72" s="31" t="s">
        <v>35</v>
      </c>
      <c r="I72" s="24" t="s">
        <v>36</v>
      </c>
      <c r="J72" s="25" t="s">
        <v>30</v>
      </c>
      <c r="K72" s="25" t="s">
        <v>28</v>
      </c>
      <c r="L72" s="29">
        <v>30</v>
      </c>
      <c r="M72" s="27">
        <v>225</v>
      </c>
      <c r="N72" s="20" t="s">
        <v>198</v>
      </c>
    </row>
    <row r="73" spans="1:14" outlineLevel="2" x14ac:dyDescent="0.25">
      <c r="A73" s="23">
        <v>324</v>
      </c>
      <c r="B73" s="25" t="s">
        <v>29</v>
      </c>
      <c r="C73" s="24" t="s">
        <v>23</v>
      </c>
      <c r="D73" s="25" t="s">
        <v>24</v>
      </c>
      <c r="E73" s="25" t="s">
        <v>30</v>
      </c>
      <c r="F73" s="26">
        <v>20260625</v>
      </c>
      <c r="G73" s="26">
        <v>24261020</v>
      </c>
      <c r="H73" s="31" t="s">
        <v>33</v>
      </c>
      <c r="I73" s="24" t="s">
        <v>34</v>
      </c>
      <c r="J73" s="25" t="s">
        <v>30</v>
      </c>
      <c r="K73" s="25" t="s">
        <v>28</v>
      </c>
      <c r="L73" s="29">
        <v>51</v>
      </c>
      <c r="M73" s="27">
        <v>382.5</v>
      </c>
      <c r="N73" s="20" t="s">
        <v>198</v>
      </c>
    </row>
    <row r="74" spans="1:14" outlineLevel="2" x14ac:dyDescent="0.25">
      <c r="A74" s="23">
        <v>324</v>
      </c>
      <c r="B74" s="25" t="s">
        <v>164</v>
      </c>
      <c r="C74" s="24" t="s">
        <v>23</v>
      </c>
      <c r="D74" s="25" t="s">
        <v>24</v>
      </c>
      <c r="E74" s="25" t="s">
        <v>165</v>
      </c>
      <c r="F74" s="26">
        <v>20260625</v>
      </c>
      <c r="G74" s="26">
        <v>24261021</v>
      </c>
      <c r="H74" s="31" t="s">
        <v>166</v>
      </c>
      <c r="I74" s="24" t="s">
        <v>167</v>
      </c>
      <c r="J74" s="25" t="s">
        <v>165</v>
      </c>
      <c r="K74" s="25" t="s">
        <v>28</v>
      </c>
      <c r="L74" s="29">
        <v>17</v>
      </c>
      <c r="M74" s="27">
        <v>263.5</v>
      </c>
      <c r="N74" s="20" t="s">
        <v>198</v>
      </c>
    </row>
    <row r="75" spans="1:14" outlineLevel="2" x14ac:dyDescent="0.25">
      <c r="A75" s="23">
        <v>324</v>
      </c>
      <c r="B75" s="25" t="s">
        <v>22</v>
      </c>
      <c r="C75" s="24" t="s">
        <v>23</v>
      </c>
      <c r="D75" s="25" t="s">
        <v>24</v>
      </c>
      <c r="E75" s="25" t="s">
        <v>25</v>
      </c>
      <c r="F75" s="26">
        <v>20260625</v>
      </c>
      <c r="G75" s="26">
        <v>24261019</v>
      </c>
      <c r="H75" s="31" t="s">
        <v>26</v>
      </c>
      <c r="I75" s="24" t="s">
        <v>27</v>
      </c>
      <c r="J75" s="25" t="s">
        <v>25</v>
      </c>
      <c r="K75" s="25" t="s">
        <v>28</v>
      </c>
      <c r="L75" s="29">
        <v>968</v>
      </c>
      <c r="M75" s="27">
        <v>11616</v>
      </c>
      <c r="N75" s="20" t="s">
        <v>198</v>
      </c>
    </row>
    <row r="76" spans="1:14" outlineLevel="2" x14ac:dyDescent="0.25">
      <c r="A76" s="23">
        <v>324</v>
      </c>
      <c r="B76" s="25" t="s">
        <v>29</v>
      </c>
      <c r="C76" s="24" t="s">
        <v>23</v>
      </c>
      <c r="D76" s="25" t="s">
        <v>24</v>
      </c>
      <c r="E76" s="25" t="s">
        <v>30</v>
      </c>
      <c r="F76" s="26">
        <v>20260625</v>
      </c>
      <c r="G76" s="26">
        <v>24261020</v>
      </c>
      <c r="H76" s="31" t="s">
        <v>39</v>
      </c>
      <c r="I76" s="24" t="s">
        <v>40</v>
      </c>
      <c r="J76" s="25" t="s">
        <v>30</v>
      </c>
      <c r="K76" s="25" t="s">
        <v>28</v>
      </c>
      <c r="L76" s="29">
        <v>54</v>
      </c>
      <c r="M76" s="27">
        <v>432</v>
      </c>
      <c r="N76" s="20" t="s">
        <v>198</v>
      </c>
    </row>
    <row r="77" spans="1:14" outlineLevel="1" x14ac:dyDescent="0.25">
      <c r="A77" s="33"/>
      <c r="B77" s="35"/>
      <c r="C77" s="34"/>
      <c r="D77" s="35"/>
      <c r="E77" s="35"/>
      <c r="F77" s="36"/>
      <c r="G77" s="36"/>
      <c r="H77" s="37"/>
      <c r="I77" s="34"/>
      <c r="J77" s="35"/>
      <c r="K77" s="35"/>
      <c r="L77" s="43">
        <f>SUBTOTAL(9,L66:L76)</f>
        <v>3149</v>
      </c>
      <c r="M77" s="38">
        <f>SUBTOTAL(9,M66:M76)</f>
        <v>36709</v>
      </c>
      <c r="N77" s="39" t="s">
        <v>206</v>
      </c>
    </row>
    <row r="78" spans="1:14" outlineLevel="2" x14ac:dyDescent="0.25">
      <c r="A78" s="23">
        <v>324</v>
      </c>
      <c r="B78" s="25" t="s">
        <v>49</v>
      </c>
      <c r="C78" s="24" t="s">
        <v>50</v>
      </c>
      <c r="D78" s="25" t="s">
        <v>24</v>
      </c>
      <c r="E78" s="25" t="s">
        <v>51</v>
      </c>
      <c r="F78" s="26">
        <v>20260723</v>
      </c>
      <c r="G78" s="26">
        <v>24260147</v>
      </c>
      <c r="H78" s="31" t="s">
        <v>52</v>
      </c>
      <c r="I78" s="24" t="s">
        <v>53</v>
      </c>
      <c r="J78" s="25" t="s">
        <v>51</v>
      </c>
      <c r="K78" s="25" t="s">
        <v>28</v>
      </c>
      <c r="L78" s="32">
        <v>2</v>
      </c>
      <c r="M78" s="30">
        <v>9.16</v>
      </c>
      <c r="N78" s="20" t="s">
        <v>199</v>
      </c>
    </row>
    <row r="79" spans="1:14" outlineLevel="2" x14ac:dyDescent="0.25">
      <c r="A79" s="23">
        <v>324</v>
      </c>
      <c r="B79" s="25" t="s">
        <v>134</v>
      </c>
      <c r="C79" s="24" t="s">
        <v>135</v>
      </c>
      <c r="D79" s="25" t="s">
        <v>24</v>
      </c>
      <c r="E79" s="25" t="s">
        <v>136</v>
      </c>
      <c r="F79" s="26">
        <v>20260723</v>
      </c>
      <c r="G79" s="26">
        <v>24260386</v>
      </c>
      <c r="H79" s="31" t="s">
        <v>141</v>
      </c>
      <c r="I79" s="24" t="s">
        <v>142</v>
      </c>
      <c r="J79" s="25" t="s">
        <v>136</v>
      </c>
      <c r="K79" s="25" t="s">
        <v>28</v>
      </c>
      <c r="L79" s="32">
        <v>1714</v>
      </c>
      <c r="M79" s="30">
        <v>5999</v>
      </c>
      <c r="N79" s="20" t="s">
        <v>199</v>
      </c>
    </row>
    <row r="80" spans="1:14" outlineLevel="2" x14ac:dyDescent="0.25">
      <c r="A80" s="23">
        <v>324</v>
      </c>
      <c r="B80" s="25" t="s">
        <v>134</v>
      </c>
      <c r="C80" s="24" t="s">
        <v>135</v>
      </c>
      <c r="D80" s="25" t="s">
        <v>24</v>
      </c>
      <c r="E80" s="25" t="s">
        <v>136</v>
      </c>
      <c r="F80" s="26">
        <v>20260723</v>
      </c>
      <c r="G80" s="26">
        <v>24260386</v>
      </c>
      <c r="H80" s="31" t="s">
        <v>139</v>
      </c>
      <c r="I80" s="24" t="s">
        <v>140</v>
      </c>
      <c r="J80" s="25" t="s">
        <v>136</v>
      </c>
      <c r="K80" s="25" t="s">
        <v>28</v>
      </c>
      <c r="L80" s="32">
        <v>460</v>
      </c>
      <c r="M80" s="30">
        <v>966</v>
      </c>
      <c r="N80" s="20" t="s">
        <v>199</v>
      </c>
    </row>
    <row r="81" spans="1:14" outlineLevel="2" x14ac:dyDescent="0.25">
      <c r="A81" s="23">
        <v>324</v>
      </c>
      <c r="B81" s="25" t="s">
        <v>143</v>
      </c>
      <c r="C81" s="24" t="s">
        <v>144</v>
      </c>
      <c r="D81" s="25" t="s">
        <v>24</v>
      </c>
      <c r="E81" s="25" t="s">
        <v>145</v>
      </c>
      <c r="F81" s="26">
        <v>20260723</v>
      </c>
      <c r="G81" s="26">
        <v>24260429</v>
      </c>
      <c r="H81" s="31" t="s">
        <v>146</v>
      </c>
      <c r="I81" s="24" t="s">
        <v>147</v>
      </c>
      <c r="J81" s="25" t="s">
        <v>145</v>
      </c>
      <c r="K81" s="25" t="s">
        <v>28</v>
      </c>
      <c r="L81" s="32">
        <v>569</v>
      </c>
      <c r="M81" s="30">
        <v>4267.5</v>
      </c>
      <c r="N81" s="20" t="s">
        <v>199</v>
      </c>
    </row>
    <row r="82" spans="1:14" outlineLevel="2" x14ac:dyDescent="0.25">
      <c r="A82" s="23">
        <v>324</v>
      </c>
      <c r="B82" s="25" t="s">
        <v>157</v>
      </c>
      <c r="C82" s="24" t="s">
        <v>158</v>
      </c>
      <c r="D82" s="25" t="s">
        <v>24</v>
      </c>
      <c r="E82" s="25" t="s">
        <v>159</v>
      </c>
      <c r="F82" s="26">
        <v>20260723</v>
      </c>
      <c r="G82" s="26">
        <v>24260497</v>
      </c>
      <c r="H82" s="31" t="s">
        <v>160</v>
      </c>
      <c r="I82" s="24" t="s">
        <v>161</v>
      </c>
      <c r="J82" s="25" t="s">
        <v>159</v>
      </c>
      <c r="K82" s="25" t="s">
        <v>28</v>
      </c>
      <c r="L82" s="32">
        <v>1</v>
      </c>
      <c r="M82" s="30">
        <v>14.5</v>
      </c>
      <c r="N82" s="20" t="s">
        <v>199</v>
      </c>
    </row>
    <row r="83" spans="1:14" outlineLevel="2" x14ac:dyDescent="0.25">
      <c r="A83" s="23">
        <v>324</v>
      </c>
      <c r="B83" s="25" t="s">
        <v>148</v>
      </c>
      <c r="C83" s="24" t="s">
        <v>149</v>
      </c>
      <c r="D83" s="25" t="s">
        <v>24</v>
      </c>
      <c r="E83" s="25" t="s">
        <v>150</v>
      </c>
      <c r="F83" s="26">
        <v>20260723</v>
      </c>
      <c r="G83" s="26">
        <v>24260474</v>
      </c>
      <c r="H83" s="31" t="s">
        <v>151</v>
      </c>
      <c r="I83" s="24" t="s">
        <v>152</v>
      </c>
      <c r="J83" s="25" t="s">
        <v>150</v>
      </c>
      <c r="K83" s="25" t="s">
        <v>28</v>
      </c>
      <c r="L83" s="32">
        <v>2925</v>
      </c>
      <c r="M83" s="30">
        <v>29250</v>
      </c>
      <c r="N83" s="20" t="s">
        <v>199</v>
      </c>
    </row>
    <row r="84" spans="1:14" outlineLevel="2" x14ac:dyDescent="0.25">
      <c r="A84" s="23">
        <v>324</v>
      </c>
      <c r="B84" s="25" t="s">
        <v>153</v>
      </c>
      <c r="C84" s="24" t="s">
        <v>128</v>
      </c>
      <c r="D84" s="25" t="s">
        <v>24</v>
      </c>
      <c r="E84" s="25" t="s">
        <v>154</v>
      </c>
      <c r="F84" s="26">
        <v>20260723</v>
      </c>
      <c r="G84" s="26">
        <v>24260492</v>
      </c>
      <c r="H84" s="31" t="s">
        <v>155</v>
      </c>
      <c r="I84" s="24" t="s">
        <v>156</v>
      </c>
      <c r="J84" s="25" t="s">
        <v>154</v>
      </c>
      <c r="K84" s="25" t="s">
        <v>28</v>
      </c>
      <c r="L84" s="32">
        <v>1</v>
      </c>
      <c r="M84" s="30">
        <v>5.99</v>
      </c>
      <c r="N84" s="20" t="s">
        <v>199</v>
      </c>
    </row>
    <row r="85" spans="1:14" outlineLevel="2" x14ac:dyDescent="0.25">
      <c r="A85" s="23">
        <v>324</v>
      </c>
      <c r="B85" s="25" t="s">
        <v>134</v>
      </c>
      <c r="C85" s="24" t="s">
        <v>135</v>
      </c>
      <c r="D85" s="25" t="s">
        <v>24</v>
      </c>
      <c r="E85" s="25" t="s">
        <v>136</v>
      </c>
      <c r="F85" s="26">
        <v>20260723</v>
      </c>
      <c r="G85" s="26">
        <v>24260386</v>
      </c>
      <c r="H85" s="31" t="s">
        <v>137</v>
      </c>
      <c r="I85" s="24" t="s">
        <v>138</v>
      </c>
      <c r="J85" s="25" t="s">
        <v>136</v>
      </c>
      <c r="K85" s="25" t="s">
        <v>28</v>
      </c>
      <c r="L85" s="32">
        <v>1333</v>
      </c>
      <c r="M85" s="30">
        <v>22461.05</v>
      </c>
      <c r="N85" s="20" t="s">
        <v>199</v>
      </c>
    </row>
    <row r="86" spans="1:14" outlineLevel="1" x14ac:dyDescent="0.25">
      <c r="A86" s="33"/>
      <c r="B86" s="35"/>
      <c r="C86" s="34"/>
      <c r="D86" s="35"/>
      <c r="E86" s="35"/>
      <c r="F86" s="36"/>
      <c r="G86" s="36"/>
      <c r="H86" s="37"/>
      <c r="I86" s="34"/>
      <c r="J86" s="35"/>
      <c r="K86" s="35"/>
      <c r="L86" s="40">
        <f>SUBTOTAL(9,L78:L85)</f>
        <v>7005</v>
      </c>
      <c r="M86" s="41">
        <f>SUBTOTAL(9,M78:M85)</f>
        <v>62973.2</v>
      </c>
      <c r="N86" s="39" t="s">
        <v>168</v>
      </c>
    </row>
    <row r="87" spans="1:14" x14ac:dyDescent="0.25">
      <c r="A87" s="23">
        <v>324</v>
      </c>
      <c r="B87" s="24" t="s">
        <v>211</v>
      </c>
      <c r="C87" s="24" t="s">
        <v>212</v>
      </c>
      <c r="D87" s="25" t="s">
        <v>24</v>
      </c>
      <c r="E87" s="25" t="s">
        <v>213</v>
      </c>
      <c r="F87" s="26">
        <v>20260820</v>
      </c>
      <c r="G87" s="26">
        <v>24260835</v>
      </c>
      <c r="H87" s="25" t="s">
        <v>214</v>
      </c>
      <c r="I87" s="24" t="s">
        <v>215</v>
      </c>
      <c r="J87" s="25" t="s">
        <v>213</v>
      </c>
      <c r="K87" s="25" t="s">
        <v>28</v>
      </c>
      <c r="L87" s="29">
        <v>293</v>
      </c>
      <c r="M87" s="27">
        <v>1737.49</v>
      </c>
      <c r="N87" s="20" t="s">
        <v>209</v>
      </c>
    </row>
    <row r="88" spans="1:14" x14ac:dyDescent="0.25">
      <c r="A88" s="23">
        <v>324</v>
      </c>
      <c r="B88" s="24" t="s">
        <v>211</v>
      </c>
      <c r="C88" s="24" t="s">
        <v>212</v>
      </c>
      <c r="D88" s="25" t="s">
        <v>24</v>
      </c>
      <c r="E88" s="25" t="s">
        <v>213</v>
      </c>
      <c r="F88" s="26">
        <v>20260820</v>
      </c>
      <c r="G88" s="26">
        <v>24260835</v>
      </c>
      <c r="H88" s="25" t="s">
        <v>216</v>
      </c>
      <c r="I88" s="24" t="s">
        <v>217</v>
      </c>
      <c r="J88" s="25" t="s">
        <v>213</v>
      </c>
      <c r="K88" s="25" t="s">
        <v>28</v>
      </c>
      <c r="L88" s="29">
        <v>237</v>
      </c>
      <c r="M88" s="27">
        <v>1405.41</v>
      </c>
      <c r="N88" s="20" t="s">
        <v>209</v>
      </c>
    </row>
    <row r="89" spans="1:14" x14ac:dyDescent="0.25">
      <c r="A89" s="23">
        <v>324</v>
      </c>
      <c r="B89" s="24" t="s">
        <v>211</v>
      </c>
      <c r="C89" s="24" t="s">
        <v>212</v>
      </c>
      <c r="D89" s="25" t="s">
        <v>24</v>
      </c>
      <c r="E89" s="25" t="s">
        <v>213</v>
      </c>
      <c r="F89" s="26">
        <v>20260820</v>
      </c>
      <c r="G89" s="26">
        <v>24260835</v>
      </c>
      <c r="H89" s="25" t="s">
        <v>218</v>
      </c>
      <c r="I89" s="24" t="s">
        <v>219</v>
      </c>
      <c r="J89" s="25" t="s">
        <v>213</v>
      </c>
      <c r="K89" s="25" t="s">
        <v>28</v>
      </c>
      <c r="L89" s="29">
        <v>74</v>
      </c>
      <c r="M89" s="27">
        <v>438.82</v>
      </c>
      <c r="N89" s="20" t="s">
        <v>209</v>
      </c>
    </row>
    <row r="90" spans="1:14" x14ac:dyDescent="0.25">
      <c r="A90" s="23">
        <v>324</v>
      </c>
      <c r="B90" s="24" t="s">
        <v>220</v>
      </c>
      <c r="C90" s="24" t="s">
        <v>221</v>
      </c>
      <c r="D90" s="25" t="s">
        <v>24</v>
      </c>
      <c r="E90" s="25" t="s">
        <v>222</v>
      </c>
      <c r="F90" s="26">
        <v>20260820</v>
      </c>
      <c r="G90" s="26">
        <v>24260072</v>
      </c>
      <c r="H90" s="25" t="s">
        <v>223</v>
      </c>
      <c r="I90" s="24" t="s">
        <v>224</v>
      </c>
      <c r="J90" s="25" t="s">
        <v>222</v>
      </c>
      <c r="K90" s="25" t="s">
        <v>28</v>
      </c>
      <c r="L90" s="29">
        <v>2</v>
      </c>
      <c r="M90" s="27">
        <v>87.06</v>
      </c>
      <c r="N90" s="20" t="s">
        <v>209</v>
      </c>
    </row>
    <row r="91" spans="1:14" x14ac:dyDescent="0.25">
      <c r="A91" s="23">
        <v>324</v>
      </c>
      <c r="B91" s="24" t="s">
        <v>220</v>
      </c>
      <c r="C91" s="24" t="s">
        <v>221</v>
      </c>
      <c r="D91" s="25" t="s">
        <v>24</v>
      </c>
      <c r="E91" s="25" t="s">
        <v>222</v>
      </c>
      <c r="F91" s="26">
        <v>20260820</v>
      </c>
      <c r="G91" s="26">
        <v>24260072</v>
      </c>
      <c r="H91" s="25" t="s">
        <v>225</v>
      </c>
      <c r="I91" s="24" t="s">
        <v>226</v>
      </c>
      <c r="J91" s="25" t="s">
        <v>222</v>
      </c>
      <c r="K91" s="25" t="s">
        <v>28</v>
      </c>
      <c r="L91" s="29">
        <v>2</v>
      </c>
      <c r="M91" s="27">
        <v>38.94</v>
      </c>
      <c r="N91" s="20" t="s">
        <v>209</v>
      </c>
    </row>
    <row r="92" spans="1:14" x14ac:dyDescent="0.25">
      <c r="A92" s="23">
        <v>324</v>
      </c>
      <c r="B92" s="24" t="s">
        <v>227</v>
      </c>
      <c r="C92" s="24" t="s">
        <v>228</v>
      </c>
      <c r="D92" s="25" t="s">
        <v>24</v>
      </c>
      <c r="E92" s="25" t="s">
        <v>229</v>
      </c>
      <c r="F92" s="26">
        <v>20260820</v>
      </c>
      <c r="G92" s="26">
        <v>24260088</v>
      </c>
      <c r="H92" s="25" t="s">
        <v>230</v>
      </c>
      <c r="I92" s="24" t="s">
        <v>231</v>
      </c>
      <c r="J92" s="25" t="s">
        <v>229</v>
      </c>
      <c r="K92" s="25" t="s">
        <v>28</v>
      </c>
      <c r="L92" s="29">
        <v>1</v>
      </c>
      <c r="M92" s="27">
        <v>18</v>
      </c>
      <c r="N92" s="20" t="s">
        <v>209</v>
      </c>
    </row>
    <row r="93" spans="1:14" x14ac:dyDescent="0.25">
      <c r="A93" s="23">
        <v>324</v>
      </c>
      <c r="B93" s="24" t="s">
        <v>227</v>
      </c>
      <c r="C93" s="24" t="s">
        <v>228</v>
      </c>
      <c r="D93" s="25" t="s">
        <v>24</v>
      </c>
      <c r="E93" s="25" t="s">
        <v>229</v>
      </c>
      <c r="F93" s="26">
        <v>20260820</v>
      </c>
      <c r="G93" s="26">
        <v>24260088</v>
      </c>
      <c r="H93" s="25" t="s">
        <v>232</v>
      </c>
      <c r="I93" s="24" t="s">
        <v>233</v>
      </c>
      <c r="J93" s="25" t="s">
        <v>229</v>
      </c>
      <c r="K93" s="25" t="s">
        <v>28</v>
      </c>
      <c r="L93" s="29">
        <v>5</v>
      </c>
      <c r="M93" s="27">
        <v>119.95</v>
      </c>
      <c r="N93" s="20" t="s">
        <v>209</v>
      </c>
    </row>
    <row r="94" spans="1:14" x14ac:dyDescent="0.25">
      <c r="A94" s="23">
        <v>324</v>
      </c>
      <c r="B94" s="24" t="s">
        <v>227</v>
      </c>
      <c r="C94" s="24" t="s">
        <v>228</v>
      </c>
      <c r="D94" s="25" t="s">
        <v>24</v>
      </c>
      <c r="E94" s="25" t="s">
        <v>229</v>
      </c>
      <c r="F94" s="26">
        <v>20260820</v>
      </c>
      <c r="G94" s="26">
        <v>24260088</v>
      </c>
      <c r="H94" s="25" t="s">
        <v>234</v>
      </c>
      <c r="I94" s="24" t="s">
        <v>235</v>
      </c>
      <c r="J94" s="25" t="s">
        <v>229</v>
      </c>
      <c r="K94" s="25" t="s">
        <v>28</v>
      </c>
      <c r="L94" s="29">
        <v>1</v>
      </c>
      <c r="M94" s="27">
        <v>29.99</v>
      </c>
      <c r="N94" s="20" t="s">
        <v>209</v>
      </c>
    </row>
    <row r="95" spans="1:14" x14ac:dyDescent="0.25">
      <c r="A95" s="23">
        <v>324</v>
      </c>
      <c r="B95" s="24" t="s">
        <v>236</v>
      </c>
      <c r="C95" s="24" t="s">
        <v>237</v>
      </c>
      <c r="D95" s="25" t="s">
        <v>24</v>
      </c>
      <c r="E95" s="25" t="s">
        <v>238</v>
      </c>
      <c r="F95" s="26">
        <v>20260820</v>
      </c>
      <c r="G95" s="26">
        <v>24260408</v>
      </c>
      <c r="H95" s="25" t="s">
        <v>239</v>
      </c>
      <c r="I95" s="24" t="s">
        <v>240</v>
      </c>
      <c r="J95" s="25" t="s">
        <v>238</v>
      </c>
      <c r="K95" s="25" t="s">
        <v>127</v>
      </c>
      <c r="L95" s="29">
        <v>41</v>
      </c>
      <c r="M95" s="27">
        <v>353.83</v>
      </c>
      <c r="N95" s="20" t="s">
        <v>209</v>
      </c>
    </row>
    <row r="96" spans="1:14" x14ac:dyDescent="0.25">
      <c r="A96" s="23">
        <v>324</v>
      </c>
      <c r="B96" s="24" t="s">
        <v>241</v>
      </c>
      <c r="C96" s="24" t="s">
        <v>242</v>
      </c>
      <c r="D96" s="25" t="s">
        <v>24</v>
      </c>
      <c r="E96" s="25" t="s">
        <v>243</v>
      </c>
      <c r="F96" s="26">
        <v>20260820</v>
      </c>
      <c r="G96" s="26">
        <v>24260162</v>
      </c>
      <c r="H96" s="25" t="s">
        <v>244</v>
      </c>
      <c r="I96" s="24" t="s">
        <v>245</v>
      </c>
      <c r="J96" s="25" t="s">
        <v>243</v>
      </c>
      <c r="K96" s="25" t="s">
        <v>28</v>
      </c>
      <c r="L96" s="29">
        <v>674</v>
      </c>
      <c r="M96" s="27">
        <v>6740</v>
      </c>
      <c r="N96" s="20" t="s">
        <v>209</v>
      </c>
    </row>
    <row r="97" spans="1:14" x14ac:dyDescent="0.25">
      <c r="A97" s="23">
        <v>324</v>
      </c>
      <c r="B97" s="24" t="s">
        <v>246</v>
      </c>
      <c r="C97" s="24" t="s">
        <v>247</v>
      </c>
      <c r="D97" s="25" t="s">
        <v>24</v>
      </c>
      <c r="E97" s="25" t="s">
        <v>248</v>
      </c>
      <c r="F97" s="26">
        <v>20260723</v>
      </c>
      <c r="G97" s="26">
        <v>24260418</v>
      </c>
      <c r="H97" s="25" t="s">
        <v>249</v>
      </c>
      <c r="I97" s="24" t="s">
        <v>250</v>
      </c>
      <c r="J97" s="25" t="s">
        <v>248</v>
      </c>
      <c r="K97" s="25" t="s">
        <v>127</v>
      </c>
      <c r="L97" s="29">
        <v>1171</v>
      </c>
      <c r="M97" s="27">
        <v>7904.25</v>
      </c>
      <c r="N97" s="20" t="s">
        <v>209</v>
      </c>
    </row>
    <row r="98" spans="1:14" x14ac:dyDescent="0.25">
      <c r="A98" s="23">
        <v>324</v>
      </c>
      <c r="B98" s="24" t="s">
        <v>246</v>
      </c>
      <c r="C98" s="24" t="s">
        <v>247</v>
      </c>
      <c r="D98" s="25" t="s">
        <v>24</v>
      </c>
      <c r="E98" s="25" t="s">
        <v>248</v>
      </c>
      <c r="F98" s="26">
        <v>20260723</v>
      </c>
      <c r="G98" s="26">
        <v>24260418</v>
      </c>
      <c r="H98" s="25" t="s">
        <v>251</v>
      </c>
      <c r="I98" s="24" t="s">
        <v>252</v>
      </c>
      <c r="J98" s="25" t="s">
        <v>248</v>
      </c>
      <c r="K98" s="25" t="s">
        <v>127</v>
      </c>
      <c r="L98" s="29">
        <v>208</v>
      </c>
      <c r="M98" s="27">
        <v>1497.6</v>
      </c>
      <c r="N98" s="20" t="s">
        <v>209</v>
      </c>
    </row>
    <row r="99" spans="1:14" x14ac:dyDescent="0.25">
      <c r="A99" s="23">
        <v>324</v>
      </c>
      <c r="B99" s="24" t="s">
        <v>246</v>
      </c>
      <c r="C99" s="24" t="s">
        <v>247</v>
      </c>
      <c r="D99" s="25" t="s">
        <v>24</v>
      </c>
      <c r="E99" s="25" t="s">
        <v>248</v>
      </c>
      <c r="F99" s="26">
        <v>20260723</v>
      </c>
      <c r="G99" s="26">
        <v>24260418</v>
      </c>
      <c r="H99" s="25" t="s">
        <v>253</v>
      </c>
      <c r="I99" s="24" t="s">
        <v>254</v>
      </c>
      <c r="J99" s="25" t="s">
        <v>248</v>
      </c>
      <c r="K99" s="25" t="s">
        <v>127</v>
      </c>
      <c r="L99" s="29">
        <v>175</v>
      </c>
      <c r="M99" s="27">
        <v>1260</v>
      </c>
      <c r="N99" s="20" t="s">
        <v>209</v>
      </c>
    </row>
    <row r="100" spans="1:14" x14ac:dyDescent="0.25">
      <c r="A100" s="23">
        <v>324</v>
      </c>
      <c r="B100" s="24" t="s">
        <v>255</v>
      </c>
      <c r="C100" s="24" t="s">
        <v>256</v>
      </c>
      <c r="D100" s="25" t="s">
        <v>24</v>
      </c>
      <c r="E100" s="25" t="s">
        <v>257</v>
      </c>
      <c r="F100" s="26">
        <v>20260820</v>
      </c>
      <c r="G100" s="26">
        <v>24260434</v>
      </c>
      <c r="H100" s="25" t="s">
        <v>258</v>
      </c>
      <c r="I100" s="24" t="s">
        <v>259</v>
      </c>
      <c r="J100" s="25" t="s">
        <v>257</v>
      </c>
      <c r="K100" s="25" t="s">
        <v>28</v>
      </c>
      <c r="L100" s="29">
        <v>57</v>
      </c>
      <c r="M100" s="27">
        <v>702.24</v>
      </c>
      <c r="N100" s="20" t="s">
        <v>209</v>
      </c>
    </row>
    <row r="101" spans="1:14" x14ac:dyDescent="0.25">
      <c r="A101" s="23">
        <v>324</v>
      </c>
      <c r="B101" s="24" t="s">
        <v>260</v>
      </c>
      <c r="C101" s="24" t="s">
        <v>261</v>
      </c>
      <c r="D101" s="25" t="s">
        <v>24</v>
      </c>
      <c r="E101" s="25" t="s">
        <v>262</v>
      </c>
      <c r="F101" s="26">
        <v>20260820</v>
      </c>
      <c r="G101" s="26">
        <v>24260527</v>
      </c>
      <c r="H101" s="25" t="s">
        <v>263</v>
      </c>
      <c r="I101" s="24" t="s">
        <v>264</v>
      </c>
      <c r="J101" s="25" t="s">
        <v>262</v>
      </c>
      <c r="K101" s="25" t="s">
        <v>28</v>
      </c>
      <c r="L101" s="29">
        <v>56</v>
      </c>
      <c r="M101" s="27">
        <v>241.92</v>
      </c>
      <c r="N101" s="20" t="s">
        <v>209</v>
      </c>
    </row>
    <row r="102" spans="1:14" x14ac:dyDescent="0.25">
      <c r="A102" s="23">
        <v>324</v>
      </c>
      <c r="B102" s="24" t="s">
        <v>265</v>
      </c>
      <c r="C102" s="24" t="s">
        <v>266</v>
      </c>
      <c r="D102" s="25" t="s">
        <v>24</v>
      </c>
      <c r="E102" s="25" t="s">
        <v>267</v>
      </c>
      <c r="F102" s="26">
        <v>20260820</v>
      </c>
      <c r="G102" s="26">
        <v>24260248</v>
      </c>
      <c r="H102" s="25" t="s">
        <v>268</v>
      </c>
      <c r="I102" s="24" t="s">
        <v>269</v>
      </c>
      <c r="J102" s="25" t="s">
        <v>267</v>
      </c>
      <c r="K102" s="25" t="s">
        <v>28</v>
      </c>
      <c r="L102" s="29">
        <v>2</v>
      </c>
      <c r="M102" s="27">
        <v>35.979999999999997</v>
      </c>
      <c r="N102" s="20" t="s">
        <v>209</v>
      </c>
    </row>
    <row r="103" spans="1:14" x14ac:dyDescent="0.25">
      <c r="A103" s="23">
        <v>324</v>
      </c>
      <c r="B103" s="24" t="s">
        <v>265</v>
      </c>
      <c r="C103" s="24" t="s">
        <v>266</v>
      </c>
      <c r="D103" s="25" t="s">
        <v>24</v>
      </c>
      <c r="E103" s="25" t="s">
        <v>267</v>
      </c>
      <c r="F103" s="26">
        <v>20260820</v>
      </c>
      <c r="G103" s="26">
        <v>24260248</v>
      </c>
      <c r="H103" s="25" t="s">
        <v>270</v>
      </c>
      <c r="I103" s="24" t="s">
        <v>271</v>
      </c>
      <c r="J103" s="25" t="s">
        <v>267</v>
      </c>
      <c r="K103" s="25" t="s">
        <v>28</v>
      </c>
      <c r="L103" s="29">
        <v>5</v>
      </c>
      <c r="M103" s="27">
        <v>89.95</v>
      </c>
      <c r="N103" s="20" t="s">
        <v>209</v>
      </c>
    </row>
    <row r="104" spans="1:14" x14ac:dyDescent="0.25">
      <c r="A104" s="23">
        <v>324</v>
      </c>
      <c r="B104" s="24" t="s">
        <v>272</v>
      </c>
      <c r="C104" s="24" t="s">
        <v>273</v>
      </c>
      <c r="D104" s="25" t="s">
        <v>24</v>
      </c>
      <c r="E104" s="25" t="s">
        <v>274</v>
      </c>
      <c r="F104" s="26">
        <v>20260820</v>
      </c>
      <c r="G104" s="26">
        <v>24260260</v>
      </c>
      <c r="H104" s="25" t="s">
        <v>275</v>
      </c>
      <c r="I104" s="24" t="s">
        <v>276</v>
      </c>
      <c r="J104" s="25" t="s">
        <v>274</v>
      </c>
      <c r="K104" s="25" t="s">
        <v>28</v>
      </c>
      <c r="L104" s="29">
        <v>1</v>
      </c>
      <c r="M104" s="27">
        <v>8.24</v>
      </c>
      <c r="N104" s="20" t="s">
        <v>209</v>
      </c>
    </row>
    <row r="105" spans="1:14" x14ac:dyDescent="0.25">
      <c r="A105" s="23">
        <v>324</v>
      </c>
      <c r="B105" s="24" t="s">
        <v>277</v>
      </c>
      <c r="C105" s="24" t="s">
        <v>278</v>
      </c>
      <c r="D105" s="25" t="s">
        <v>24</v>
      </c>
      <c r="E105" s="25" t="s">
        <v>279</v>
      </c>
      <c r="F105" s="26">
        <v>20260820</v>
      </c>
      <c r="G105" s="26">
        <v>24260711</v>
      </c>
      <c r="H105" s="25" t="s">
        <v>280</v>
      </c>
      <c r="I105" s="24" t="s">
        <v>281</v>
      </c>
      <c r="J105" s="25" t="s">
        <v>279</v>
      </c>
      <c r="K105" s="25" t="s">
        <v>28</v>
      </c>
      <c r="L105" s="29">
        <v>8</v>
      </c>
      <c r="M105" s="27">
        <v>111.84</v>
      </c>
      <c r="N105" s="20" t="s">
        <v>209</v>
      </c>
    </row>
    <row r="106" spans="1:14" x14ac:dyDescent="0.25">
      <c r="A106" s="23">
        <v>324</v>
      </c>
      <c r="B106" s="24" t="s">
        <v>282</v>
      </c>
      <c r="C106" s="24" t="s">
        <v>283</v>
      </c>
      <c r="D106" s="25" t="s">
        <v>24</v>
      </c>
      <c r="E106" s="25" t="s">
        <v>284</v>
      </c>
      <c r="F106" s="26">
        <v>20260820</v>
      </c>
      <c r="G106" s="26">
        <v>24260325</v>
      </c>
      <c r="H106" s="25" t="s">
        <v>285</v>
      </c>
      <c r="I106" s="24" t="s">
        <v>286</v>
      </c>
      <c r="J106" s="25" t="s">
        <v>284</v>
      </c>
      <c r="K106" s="25" t="s">
        <v>127</v>
      </c>
      <c r="L106" s="29">
        <v>12</v>
      </c>
      <c r="M106" s="27">
        <v>102</v>
      </c>
      <c r="N106" s="20" t="s">
        <v>209</v>
      </c>
    </row>
    <row r="107" spans="1:14" x14ac:dyDescent="0.25">
      <c r="A107" s="23">
        <v>324</v>
      </c>
      <c r="B107" s="24" t="s">
        <v>282</v>
      </c>
      <c r="C107" s="24" t="s">
        <v>283</v>
      </c>
      <c r="D107" s="25" t="s">
        <v>24</v>
      </c>
      <c r="E107" s="25" t="s">
        <v>284</v>
      </c>
      <c r="F107" s="26">
        <v>20260820</v>
      </c>
      <c r="G107" s="26">
        <v>24260325</v>
      </c>
      <c r="H107" s="25" t="s">
        <v>287</v>
      </c>
      <c r="I107" s="24" t="s">
        <v>288</v>
      </c>
      <c r="J107" s="25" t="s">
        <v>284</v>
      </c>
      <c r="K107" s="25" t="s">
        <v>127</v>
      </c>
      <c r="L107" s="29">
        <v>15</v>
      </c>
      <c r="M107" s="27">
        <v>127.5</v>
      </c>
      <c r="N107" s="20" t="s">
        <v>209</v>
      </c>
    </row>
    <row r="108" spans="1:14" x14ac:dyDescent="0.25">
      <c r="A108" s="23">
        <v>324</v>
      </c>
      <c r="B108" s="24" t="s">
        <v>289</v>
      </c>
      <c r="C108" s="24" t="s">
        <v>290</v>
      </c>
      <c r="D108" s="25" t="s">
        <v>24</v>
      </c>
      <c r="E108" s="25" t="s">
        <v>284</v>
      </c>
      <c r="F108" s="26">
        <v>20260820</v>
      </c>
      <c r="G108" s="26">
        <v>24260356</v>
      </c>
      <c r="H108" s="25" t="s">
        <v>291</v>
      </c>
      <c r="I108" s="24" t="s">
        <v>292</v>
      </c>
      <c r="J108" s="25" t="s">
        <v>284</v>
      </c>
      <c r="K108" s="25" t="s">
        <v>28</v>
      </c>
      <c r="L108" s="29">
        <v>8</v>
      </c>
      <c r="M108" s="27">
        <v>38.4</v>
      </c>
      <c r="N108" s="20" t="s">
        <v>209</v>
      </c>
    </row>
    <row r="109" spans="1:14" x14ac:dyDescent="0.25">
      <c r="A109" s="23">
        <v>324</v>
      </c>
      <c r="B109" s="24" t="s">
        <v>134</v>
      </c>
      <c r="C109" s="24" t="s">
        <v>135</v>
      </c>
      <c r="D109" s="25" t="s">
        <v>24</v>
      </c>
      <c r="E109" s="25" t="s">
        <v>284</v>
      </c>
      <c r="F109" s="26">
        <v>20260820</v>
      </c>
      <c r="G109" s="26">
        <v>24260389</v>
      </c>
      <c r="H109" s="25" t="s">
        <v>137</v>
      </c>
      <c r="I109" s="24" t="s">
        <v>138</v>
      </c>
      <c r="J109" s="25" t="s">
        <v>284</v>
      </c>
      <c r="K109" s="25" t="s">
        <v>28</v>
      </c>
      <c r="L109" s="29">
        <v>485</v>
      </c>
      <c r="M109" s="27">
        <v>8172.25</v>
      </c>
      <c r="N109" s="20" t="s">
        <v>209</v>
      </c>
    </row>
    <row r="110" spans="1:14" x14ac:dyDescent="0.25">
      <c r="A110" s="23">
        <v>324</v>
      </c>
      <c r="B110" s="24" t="s">
        <v>134</v>
      </c>
      <c r="C110" s="24" t="s">
        <v>135</v>
      </c>
      <c r="D110" s="25" t="s">
        <v>24</v>
      </c>
      <c r="E110" s="25" t="s">
        <v>284</v>
      </c>
      <c r="F110" s="26">
        <v>20260820</v>
      </c>
      <c r="G110" s="26">
        <v>24260389</v>
      </c>
      <c r="H110" s="25" t="s">
        <v>139</v>
      </c>
      <c r="I110" s="24" t="s">
        <v>140</v>
      </c>
      <c r="J110" s="25" t="s">
        <v>284</v>
      </c>
      <c r="K110" s="25" t="s">
        <v>28</v>
      </c>
      <c r="L110" s="29">
        <v>209</v>
      </c>
      <c r="M110" s="27">
        <v>438.9</v>
      </c>
      <c r="N110" s="20" t="s">
        <v>209</v>
      </c>
    </row>
    <row r="111" spans="1:14" x14ac:dyDescent="0.25">
      <c r="A111" s="23">
        <v>324</v>
      </c>
      <c r="B111" s="24" t="s">
        <v>134</v>
      </c>
      <c r="C111" s="24" t="s">
        <v>135</v>
      </c>
      <c r="D111" s="25" t="s">
        <v>24</v>
      </c>
      <c r="E111" s="25" t="s">
        <v>284</v>
      </c>
      <c r="F111" s="26">
        <v>20260820</v>
      </c>
      <c r="G111" s="26">
        <v>24260389</v>
      </c>
      <c r="H111" s="25" t="s">
        <v>141</v>
      </c>
      <c r="I111" s="24" t="s">
        <v>142</v>
      </c>
      <c r="J111" s="25" t="s">
        <v>284</v>
      </c>
      <c r="K111" s="25" t="s">
        <v>28</v>
      </c>
      <c r="L111" s="29">
        <v>660</v>
      </c>
      <c r="M111" s="27">
        <v>2310</v>
      </c>
      <c r="N111" s="20" t="s">
        <v>209</v>
      </c>
    </row>
    <row r="112" spans="1:14" x14ac:dyDescent="0.25">
      <c r="A112" s="23">
        <v>324</v>
      </c>
      <c r="B112" s="24" t="s">
        <v>293</v>
      </c>
      <c r="C112" s="24" t="s">
        <v>294</v>
      </c>
      <c r="D112" s="25" t="s">
        <v>24</v>
      </c>
      <c r="E112" s="25" t="s">
        <v>284</v>
      </c>
      <c r="F112" s="26">
        <v>20260820</v>
      </c>
      <c r="G112" s="26">
        <v>24260396</v>
      </c>
      <c r="H112" s="25" t="s">
        <v>295</v>
      </c>
      <c r="I112" s="24" t="s">
        <v>296</v>
      </c>
      <c r="J112" s="25" t="s">
        <v>284</v>
      </c>
      <c r="K112" s="25" t="s">
        <v>28</v>
      </c>
      <c r="L112" s="29">
        <v>5</v>
      </c>
      <c r="M112" s="27">
        <v>35</v>
      </c>
      <c r="N112" s="20" t="s">
        <v>209</v>
      </c>
    </row>
    <row r="113" spans="1:14" x14ac:dyDescent="0.25">
      <c r="A113" s="23">
        <v>324</v>
      </c>
      <c r="B113" s="24" t="s">
        <v>297</v>
      </c>
      <c r="C113" s="24" t="s">
        <v>298</v>
      </c>
      <c r="D113" s="25" t="s">
        <v>24</v>
      </c>
      <c r="E113" s="25" t="s">
        <v>284</v>
      </c>
      <c r="F113" s="26">
        <v>20260820</v>
      </c>
      <c r="G113" s="26">
        <v>24260428</v>
      </c>
      <c r="H113" s="25" t="s">
        <v>299</v>
      </c>
      <c r="I113" s="24" t="s">
        <v>300</v>
      </c>
      <c r="J113" s="25" t="s">
        <v>284</v>
      </c>
      <c r="K113" s="25" t="s">
        <v>28</v>
      </c>
      <c r="L113" s="29">
        <v>735</v>
      </c>
      <c r="M113" s="27">
        <v>6174</v>
      </c>
      <c r="N113" s="20" t="s">
        <v>209</v>
      </c>
    </row>
    <row r="114" spans="1:14" x14ac:dyDescent="0.25">
      <c r="A114" s="23">
        <v>324</v>
      </c>
      <c r="B114" s="24" t="s">
        <v>143</v>
      </c>
      <c r="C114" s="24" t="s">
        <v>144</v>
      </c>
      <c r="D114" s="25" t="s">
        <v>24</v>
      </c>
      <c r="E114" s="25" t="s">
        <v>284</v>
      </c>
      <c r="F114" s="26">
        <v>20260820</v>
      </c>
      <c r="G114" s="26">
        <v>24260432</v>
      </c>
      <c r="H114" s="25" t="s">
        <v>146</v>
      </c>
      <c r="I114" s="24" t="s">
        <v>147</v>
      </c>
      <c r="J114" s="25" t="s">
        <v>284</v>
      </c>
      <c r="K114" s="25" t="s">
        <v>28</v>
      </c>
      <c r="L114" s="29">
        <v>33</v>
      </c>
      <c r="M114" s="27">
        <v>247.5</v>
      </c>
      <c r="N114" s="20" t="s">
        <v>209</v>
      </c>
    </row>
    <row r="115" spans="1:14" x14ac:dyDescent="0.25">
      <c r="A115" s="23">
        <v>324</v>
      </c>
      <c r="B115" s="24" t="s">
        <v>148</v>
      </c>
      <c r="C115" s="24" t="s">
        <v>149</v>
      </c>
      <c r="D115" s="25" t="s">
        <v>24</v>
      </c>
      <c r="E115" s="25" t="s">
        <v>284</v>
      </c>
      <c r="F115" s="26">
        <v>20260820</v>
      </c>
      <c r="G115" s="26">
        <v>24260478</v>
      </c>
      <c r="H115" s="25" t="s">
        <v>151</v>
      </c>
      <c r="I115" s="24" t="s">
        <v>152</v>
      </c>
      <c r="J115" s="25" t="s">
        <v>284</v>
      </c>
      <c r="K115" s="25" t="s">
        <v>28</v>
      </c>
      <c r="L115" s="29">
        <v>252</v>
      </c>
      <c r="M115" s="27">
        <v>2520</v>
      </c>
      <c r="N115" s="20" t="s">
        <v>209</v>
      </c>
    </row>
    <row r="116" spans="1:14" x14ac:dyDescent="0.25">
      <c r="A116" s="23">
        <v>324</v>
      </c>
      <c r="B116" s="24" t="s">
        <v>301</v>
      </c>
      <c r="C116" s="24" t="s">
        <v>302</v>
      </c>
      <c r="D116" s="25" t="s">
        <v>24</v>
      </c>
      <c r="E116" s="25" t="s">
        <v>284</v>
      </c>
      <c r="F116" s="26">
        <v>20260820</v>
      </c>
      <c r="G116" s="26">
        <v>24260517</v>
      </c>
      <c r="H116" s="25" t="s">
        <v>303</v>
      </c>
      <c r="I116" s="24" t="s">
        <v>304</v>
      </c>
      <c r="J116" s="25" t="s">
        <v>284</v>
      </c>
      <c r="K116" s="25" t="s">
        <v>28</v>
      </c>
      <c r="L116" s="29">
        <v>12</v>
      </c>
      <c r="M116" s="27">
        <v>233.28</v>
      </c>
      <c r="N116" s="20" t="s">
        <v>209</v>
      </c>
    </row>
    <row r="117" spans="1:14" x14ac:dyDescent="0.25">
      <c r="A117" s="23">
        <v>324</v>
      </c>
      <c r="B117" s="24" t="s">
        <v>301</v>
      </c>
      <c r="C117" s="24" t="s">
        <v>302</v>
      </c>
      <c r="D117" s="25" t="s">
        <v>24</v>
      </c>
      <c r="E117" s="25" t="s">
        <v>284</v>
      </c>
      <c r="F117" s="26">
        <v>20260820</v>
      </c>
      <c r="G117" s="26">
        <v>24260517</v>
      </c>
      <c r="H117" s="25" t="s">
        <v>305</v>
      </c>
      <c r="I117" s="24" t="s">
        <v>306</v>
      </c>
      <c r="J117" s="25" t="s">
        <v>284</v>
      </c>
      <c r="K117" s="25" t="s">
        <v>28</v>
      </c>
      <c r="L117" s="29">
        <v>2</v>
      </c>
      <c r="M117" s="27">
        <v>6.38</v>
      </c>
      <c r="N117" s="20" t="s">
        <v>209</v>
      </c>
    </row>
    <row r="118" spans="1:14" x14ac:dyDescent="0.25">
      <c r="A118" s="23">
        <v>324</v>
      </c>
      <c r="B118" s="24" t="s">
        <v>301</v>
      </c>
      <c r="C118" s="24" t="s">
        <v>302</v>
      </c>
      <c r="D118" s="25" t="s">
        <v>24</v>
      </c>
      <c r="E118" s="25" t="s">
        <v>284</v>
      </c>
      <c r="F118" s="26">
        <v>20260820</v>
      </c>
      <c r="G118" s="26">
        <v>24260517</v>
      </c>
      <c r="H118" s="25" t="s">
        <v>307</v>
      </c>
      <c r="I118" s="24" t="s">
        <v>308</v>
      </c>
      <c r="J118" s="25" t="s">
        <v>284</v>
      </c>
      <c r="K118" s="25" t="s">
        <v>28</v>
      </c>
      <c r="L118" s="29">
        <v>12</v>
      </c>
      <c r="M118" s="27">
        <v>136.68</v>
      </c>
      <c r="N118" s="20" t="s">
        <v>209</v>
      </c>
    </row>
    <row r="119" spans="1:14" x14ac:dyDescent="0.25">
      <c r="A119" s="23">
        <v>324</v>
      </c>
      <c r="B119" s="24" t="s">
        <v>309</v>
      </c>
      <c r="C119" s="24" t="s">
        <v>310</v>
      </c>
      <c r="D119" s="25" t="s">
        <v>24</v>
      </c>
      <c r="E119" s="25" t="s">
        <v>284</v>
      </c>
      <c r="F119" s="26">
        <v>20260820</v>
      </c>
      <c r="G119" s="26">
        <v>24260519</v>
      </c>
      <c r="H119" s="25" t="s">
        <v>311</v>
      </c>
      <c r="I119" s="24" t="s">
        <v>312</v>
      </c>
      <c r="J119" s="25" t="s">
        <v>284</v>
      </c>
      <c r="K119" s="25" t="s">
        <v>28</v>
      </c>
      <c r="L119" s="29">
        <v>1</v>
      </c>
      <c r="M119" s="27">
        <v>3.15</v>
      </c>
      <c r="N119" s="20" t="s">
        <v>209</v>
      </c>
    </row>
    <row r="120" spans="1:14" x14ac:dyDescent="0.25">
      <c r="A120" s="23">
        <v>324</v>
      </c>
      <c r="B120" s="24" t="s">
        <v>309</v>
      </c>
      <c r="C120" s="24" t="s">
        <v>310</v>
      </c>
      <c r="D120" s="25" t="s">
        <v>24</v>
      </c>
      <c r="E120" s="25" t="s">
        <v>284</v>
      </c>
      <c r="F120" s="26">
        <v>20260820</v>
      </c>
      <c r="G120" s="26">
        <v>24260519</v>
      </c>
      <c r="H120" s="25" t="s">
        <v>313</v>
      </c>
      <c r="I120" s="24" t="s">
        <v>314</v>
      </c>
      <c r="J120" s="25" t="s">
        <v>284</v>
      </c>
      <c r="K120" s="25" t="s">
        <v>28</v>
      </c>
      <c r="L120" s="29">
        <v>1</v>
      </c>
      <c r="M120" s="27">
        <v>3.15</v>
      </c>
      <c r="N120" s="20" t="s">
        <v>209</v>
      </c>
    </row>
    <row r="121" spans="1:14" x14ac:dyDescent="0.25">
      <c r="A121" s="23">
        <v>324</v>
      </c>
      <c r="B121" s="24" t="s">
        <v>309</v>
      </c>
      <c r="C121" s="24" t="s">
        <v>310</v>
      </c>
      <c r="D121" s="25" t="s">
        <v>24</v>
      </c>
      <c r="E121" s="25" t="s">
        <v>284</v>
      </c>
      <c r="F121" s="26">
        <v>20260820</v>
      </c>
      <c r="G121" s="26">
        <v>24260519</v>
      </c>
      <c r="H121" s="25" t="s">
        <v>315</v>
      </c>
      <c r="I121" s="24" t="s">
        <v>314</v>
      </c>
      <c r="J121" s="25" t="s">
        <v>284</v>
      </c>
      <c r="K121" s="25" t="s">
        <v>28</v>
      </c>
      <c r="L121" s="29">
        <v>12</v>
      </c>
      <c r="M121" s="27">
        <v>37.799999999999997</v>
      </c>
      <c r="N121" s="20" t="s">
        <v>209</v>
      </c>
    </row>
    <row r="122" spans="1:14" x14ac:dyDescent="0.25">
      <c r="A122" s="23">
        <v>324</v>
      </c>
      <c r="B122" s="24" t="s">
        <v>309</v>
      </c>
      <c r="C122" s="24" t="s">
        <v>310</v>
      </c>
      <c r="D122" s="25" t="s">
        <v>24</v>
      </c>
      <c r="E122" s="25" t="s">
        <v>284</v>
      </c>
      <c r="F122" s="26">
        <v>20260820</v>
      </c>
      <c r="G122" s="26">
        <v>24260519</v>
      </c>
      <c r="H122" s="25" t="s">
        <v>316</v>
      </c>
      <c r="I122" s="24" t="s">
        <v>312</v>
      </c>
      <c r="J122" s="25" t="s">
        <v>284</v>
      </c>
      <c r="K122" s="25" t="s">
        <v>28</v>
      </c>
      <c r="L122" s="29">
        <v>11</v>
      </c>
      <c r="M122" s="27">
        <v>34.65</v>
      </c>
      <c r="N122" s="20" t="s">
        <v>209</v>
      </c>
    </row>
    <row r="123" spans="1:14" x14ac:dyDescent="0.25">
      <c r="A123" s="23">
        <v>324</v>
      </c>
      <c r="B123" s="24" t="s">
        <v>317</v>
      </c>
      <c r="C123" s="24" t="s">
        <v>128</v>
      </c>
      <c r="D123" s="25" t="s">
        <v>24</v>
      </c>
      <c r="E123" s="25" t="s">
        <v>284</v>
      </c>
      <c r="F123" s="26">
        <v>20260820</v>
      </c>
      <c r="G123" s="26">
        <v>24260564</v>
      </c>
      <c r="H123" s="25" t="s">
        <v>318</v>
      </c>
      <c r="I123" s="24" t="s">
        <v>319</v>
      </c>
      <c r="J123" s="25" t="s">
        <v>284</v>
      </c>
      <c r="K123" s="25" t="s">
        <v>28</v>
      </c>
      <c r="L123" s="29">
        <v>41</v>
      </c>
      <c r="M123" s="27">
        <v>333.74</v>
      </c>
      <c r="N123" s="20" t="s">
        <v>209</v>
      </c>
    </row>
    <row r="124" spans="1:14" x14ac:dyDescent="0.25">
      <c r="A124" s="23">
        <v>324</v>
      </c>
      <c r="B124" s="24" t="s">
        <v>317</v>
      </c>
      <c r="C124" s="24" t="s">
        <v>128</v>
      </c>
      <c r="D124" s="25" t="s">
        <v>24</v>
      </c>
      <c r="E124" s="25" t="s">
        <v>284</v>
      </c>
      <c r="F124" s="26">
        <v>20260820</v>
      </c>
      <c r="G124" s="26">
        <v>24260564</v>
      </c>
      <c r="H124" s="25" t="s">
        <v>320</v>
      </c>
      <c r="I124" s="24" t="s">
        <v>321</v>
      </c>
      <c r="J124" s="25" t="s">
        <v>284</v>
      </c>
      <c r="K124" s="25" t="s">
        <v>28</v>
      </c>
      <c r="L124" s="29">
        <v>48</v>
      </c>
      <c r="M124" s="27">
        <v>628.79999999999995</v>
      </c>
      <c r="N124" s="20" t="s">
        <v>209</v>
      </c>
    </row>
    <row r="125" spans="1:14" x14ac:dyDescent="0.25">
      <c r="A125" s="23">
        <v>324</v>
      </c>
      <c r="B125" s="24" t="s">
        <v>322</v>
      </c>
      <c r="C125" s="24" t="s">
        <v>323</v>
      </c>
      <c r="D125" s="25" t="s">
        <v>24</v>
      </c>
      <c r="E125" s="25" t="s">
        <v>284</v>
      </c>
      <c r="F125" s="26">
        <v>20260820</v>
      </c>
      <c r="G125" s="26">
        <v>24260577</v>
      </c>
      <c r="H125" s="25" t="s">
        <v>324</v>
      </c>
      <c r="I125" s="24" t="s">
        <v>325</v>
      </c>
      <c r="J125" s="25" t="s">
        <v>284</v>
      </c>
      <c r="K125" s="25" t="s">
        <v>28</v>
      </c>
      <c r="L125" s="29">
        <v>95</v>
      </c>
      <c r="M125" s="27">
        <v>660.25</v>
      </c>
      <c r="N125" s="20" t="s">
        <v>209</v>
      </c>
    </row>
    <row r="126" spans="1:14" x14ac:dyDescent="0.25">
      <c r="A126" s="23">
        <v>324</v>
      </c>
      <c r="B126" s="24" t="s">
        <v>322</v>
      </c>
      <c r="C126" s="24" t="s">
        <v>323</v>
      </c>
      <c r="D126" s="25" t="s">
        <v>24</v>
      </c>
      <c r="E126" s="25" t="s">
        <v>284</v>
      </c>
      <c r="F126" s="26">
        <v>20260820</v>
      </c>
      <c r="G126" s="26">
        <v>24260577</v>
      </c>
      <c r="H126" s="25" t="s">
        <v>326</v>
      </c>
      <c r="I126" s="24" t="s">
        <v>327</v>
      </c>
      <c r="J126" s="25" t="s">
        <v>284</v>
      </c>
      <c r="K126" s="25" t="s">
        <v>28</v>
      </c>
      <c r="L126" s="29">
        <v>52</v>
      </c>
      <c r="M126" s="27">
        <v>361.4</v>
      </c>
      <c r="N126" s="20" t="s">
        <v>209</v>
      </c>
    </row>
    <row r="127" spans="1:14" x14ac:dyDescent="0.25">
      <c r="A127" s="23">
        <v>324</v>
      </c>
      <c r="B127" s="24" t="s">
        <v>328</v>
      </c>
      <c r="C127" s="24" t="s">
        <v>329</v>
      </c>
      <c r="D127" s="25" t="s">
        <v>24</v>
      </c>
      <c r="E127" s="25" t="s">
        <v>284</v>
      </c>
      <c r="F127" s="26">
        <v>20260820</v>
      </c>
      <c r="G127" s="26">
        <v>24260594</v>
      </c>
      <c r="H127" s="25" t="s">
        <v>330</v>
      </c>
      <c r="I127" s="24" t="s">
        <v>331</v>
      </c>
      <c r="J127" s="25" t="s">
        <v>284</v>
      </c>
      <c r="K127" s="25" t="s">
        <v>127</v>
      </c>
      <c r="L127" s="29">
        <v>25</v>
      </c>
      <c r="M127" s="27">
        <v>188.75</v>
      </c>
      <c r="N127" s="20" t="s">
        <v>209</v>
      </c>
    </row>
    <row r="128" spans="1:14" x14ac:dyDescent="0.25">
      <c r="A128" s="23">
        <v>324</v>
      </c>
      <c r="B128" s="24" t="s">
        <v>332</v>
      </c>
      <c r="C128" s="24" t="s">
        <v>333</v>
      </c>
      <c r="D128" s="25" t="s">
        <v>24</v>
      </c>
      <c r="E128" s="25" t="s">
        <v>284</v>
      </c>
      <c r="F128" s="26">
        <v>20260820</v>
      </c>
      <c r="G128" s="26">
        <v>24260621</v>
      </c>
      <c r="H128" s="25" t="s">
        <v>334</v>
      </c>
      <c r="I128" s="24" t="s">
        <v>335</v>
      </c>
      <c r="J128" s="25" t="s">
        <v>284</v>
      </c>
      <c r="K128" s="25" t="s">
        <v>28</v>
      </c>
      <c r="L128" s="29">
        <v>171</v>
      </c>
      <c r="M128" s="27">
        <v>1391.94</v>
      </c>
      <c r="N128" s="20" t="s">
        <v>209</v>
      </c>
    </row>
    <row r="129" spans="1:14" x14ac:dyDescent="0.25">
      <c r="A129" s="23">
        <v>324</v>
      </c>
      <c r="B129" s="24" t="s">
        <v>336</v>
      </c>
      <c r="C129" s="24" t="s">
        <v>337</v>
      </c>
      <c r="D129" s="25" t="s">
        <v>24</v>
      </c>
      <c r="E129" s="25" t="s">
        <v>284</v>
      </c>
      <c r="F129" s="26">
        <v>20260820</v>
      </c>
      <c r="G129" s="26">
        <v>24260625</v>
      </c>
      <c r="H129" s="25" t="s">
        <v>338</v>
      </c>
      <c r="I129" s="24" t="s">
        <v>339</v>
      </c>
      <c r="J129" s="25" t="s">
        <v>284</v>
      </c>
      <c r="K129" s="25" t="s">
        <v>28</v>
      </c>
      <c r="L129" s="29">
        <v>1</v>
      </c>
      <c r="M129" s="27">
        <v>9.76</v>
      </c>
      <c r="N129" s="20" t="s">
        <v>209</v>
      </c>
    </row>
    <row r="130" spans="1:14" x14ac:dyDescent="0.25">
      <c r="A130" s="23">
        <v>324</v>
      </c>
      <c r="B130" s="24" t="s">
        <v>340</v>
      </c>
      <c r="C130" s="24" t="s">
        <v>341</v>
      </c>
      <c r="D130" s="25" t="s">
        <v>24</v>
      </c>
      <c r="E130" s="25" t="s">
        <v>284</v>
      </c>
      <c r="F130" s="26">
        <v>20260820</v>
      </c>
      <c r="G130" s="26">
        <v>24260649</v>
      </c>
      <c r="H130" s="25" t="s">
        <v>342</v>
      </c>
      <c r="I130" s="24" t="s">
        <v>343</v>
      </c>
      <c r="J130" s="25" t="s">
        <v>284</v>
      </c>
      <c r="K130" s="25" t="s">
        <v>28</v>
      </c>
      <c r="L130" s="29">
        <v>1</v>
      </c>
      <c r="M130" s="27">
        <v>14.5</v>
      </c>
      <c r="N130" s="20" t="s">
        <v>209</v>
      </c>
    </row>
    <row r="131" spans="1:14" x14ac:dyDescent="0.25">
      <c r="A131" s="23">
        <v>324</v>
      </c>
      <c r="B131" s="24" t="s">
        <v>344</v>
      </c>
      <c r="C131" s="24" t="s">
        <v>128</v>
      </c>
      <c r="D131" s="25" t="s">
        <v>24</v>
      </c>
      <c r="E131" s="25" t="s">
        <v>284</v>
      </c>
      <c r="F131" s="26">
        <v>20260820</v>
      </c>
      <c r="G131" s="26">
        <v>24260729</v>
      </c>
      <c r="H131" s="25" t="s">
        <v>345</v>
      </c>
      <c r="I131" s="24" t="s">
        <v>346</v>
      </c>
      <c r="J131" s="25" t="s">
        <v>284</v>
      </c>
      <c r="K131" s="25" t="s">
        <v>28</v>
      </c>
      <c r="L131" s="29">
        <v>3</v>
      </c>
      <c r="M131" s="27">
        <v>13.62</v>
      </c>
      <c r="N131" s="20" t="s">
        <v>209</v>
      </c>
    </row>
    <row r="132" spans="1:14" x14ac:dyDescent="0.25">
      <c r="A132" s="23">
        <v>324</v>
      </c>
      <c r="B132" s="24" t="s">
        <v>347</v>
      </c>
      <c r="C132" s="24" t="s">
        <v>128</v>
      </c>
      <c r="D132" s="25" t="s">
        <v>24</v>
      </c>
      <c r="E132" s="25" t="s">
        <v>284</v>
      </c>
      <c r="F132" s="26">
        <v>20260820</v>
      </c>
      <c r="G132" s="26">
        <v>24260736</v>
      </c>
      <c r="H132" s="25" t="s">
        <v>348</v>
      </c>
      <c r="I132" s="24" t="s">
        <v>349</v>
      </c>
      <c r="J132" s="25" t="s">
        <v>284</v>
      </c>
      <c r="K132" s="25" t="s">
        <v>28</v>
      </c>
      <c r="L132" s="29">
        <v>11</v>
      </c>
      <c r="M132" s="27">
        <v>43.23</v>
      </c>
      <c r="N132" s="20" t="s">
        <v>209</v>
      </c>
    </row>
    <row r="133" spans="1:14" x14ac:dyDescent="0.25">
      <c r="A133" s="23">
        <v>324</v>
      </c>
      <c r="B133" s="24" t="s">
        <v>347</v>
      </c>
      <c r="C133" s="24" t="s">
        <v>128</v>
      </c>
      <c r="D133" s="25" t="s">
        <v>24</v>
      </c>
      <c r="E133" s="25" t="s">
        <v>284</v>
      </c>
      <c r="F133" s="26">
        <v>20260820</v>
      </c>
      <c r="G133" s="26">
        <v>24260736</v>
      </c>
      <c r="H133" s="25" t="s">
        <v>350</v>
      </c>
      <c r="I133" s="24" t="s">
        <v>349</v>
      </c>
      <c r="J133" s="25" t="s">
        <v>284</v>
      </c>
      <c r="K133" s="25" t="s">
        <v>28</v>
      </c>
      <c r="L133" s="29">
        <v>12</v>
      </c>
      <c r="M133" s="27">
        <v>47.16</v>
      </c>
      <c r="N133" s="20" t="s">
        <v>209</v>
      </c>
    </row>
    <row r="134" spans="1:14" x14ac:dyDescent="0.25">
      <c r="A134" s="23">
        <v>324</v>
      </c>
      <c r="B134" s="24" t="s">
        <v>351</v>
      </c>
      <c r="C134" s="24" t="s">
        <v>128</v>
      </c>
      <c r="D134" s="25" t="s">
        <v>24</v>
      </c>
      <c r="E134" s="25" t="s">
        <v>284</v>
      </c>
      <c r="F134" s="26">
        <v>20260820</v>
      </c>
      <c r="G134" s="26">
        <v>24260737</v>
      </c>
      <c r="H134" s="25" t="s">
        <v>352</v>
      </c>
      <c r="I134" s="24" t="s">
        <v>353</v>
      </c>
      <c r="J134" s="25" t="s">
        <v>284</v>
      </c>
      <c r="K134" s="25" t="s">
        <v>87</v>
      </c>
      <c r="L134" s="29">
        <v>2</v>
      </c>
      <c r="M134" s="27">
        <v>8.8800000000000008</v>
      </c>
      <c r="N134" s="20" t="s">
        <v>209</v>
      </c>
    </row>
    <row r="135" spans="1:14" x14ac:dyDescent="0.25">
      <c r="A135" s="23">
        <v>324</v>
      </c>
      <c r="B135" s="24" t="s">
        <v>351</v>
      </c>
      <c r="C135" s="24" t="s">
        <v>128</v>
      </c>
      <c r="D135" s="25" t="s">
        <v>24</v>
      </c>
      <c r="E135" s="25" t="s">
        <v>284</v>
      </c>
      <c r="F135" s="26">
        <v>20260820</v>
      </c>
      <c r="G135" s="26">
        <v>24260737</v>
      </c>
      <c r="H135" s="25" t="s">
        <v>354</v>
      </c>
      <c r="I135" s="24" t="s">
        <v>355</v>
      </c>
      <c r="J135" s="25" t="s">
        <v>284</v>
      </c>
      <c r="K135" s="25" t="s">
        <v>87</v>
      </c>
      <c r="L135" s="29">
        <v>1</v>
      </c>
      <c r="M135" s="27">
        <v>4.4400000000000004</v>
      </c>
      <c r="N135" s="20" t="s">
        <v>209</v>
      </c>
    </row>
    <row r="136" spans="1:14" x14ac:dyDescent="0.25">
      <c r="A136" s="23">
        <v>324</v>
      </c>
      <c r="B136" s="24" t="s">
        <v>351</v>
      </c>
      <c r="C136" s="24" t="s">
        <v>128</v>
      </c>
      <c r="D136" s="25" t="s">
        <v>24</v>
      </c>
      <c r="E136" s="25" t="s">
        <v>284</v>
      </c>
      <c r="F136" s="26">
        <v>20260820</v>
      </c>
      <c r="G136" s="26">
        <v>24260737</v>
      </c>
      <c r="H136" s="25" t="s">
        <v>356</v>
      </c>
      <c r="I136" s="24" t="s">
        <v>357</v>
      </c>
      <c r="J136" s="25" t="s">
        <v>284</v>
      </c>
      <c r="K136" s="25" t="s">
        <v>87</v>
      </c>
      <c r="L136" s="29">
        <v>6</v>
      </c>
      <c r="M136" s="27">
        <v>23.58</v>
      </c>
      <c r="N136" s="20" t="s">
        <v>209</v>
      </c>
    </row>
    <row r="137" spans="1:14" x14ac:dyDescent="0.25">
      <c r="A137" s="23">
        <v>324</v>
      </c>
      <c r="B137" s="24" t="s">
        <v>358</v>
      </c>
      <c r="C137" s="24" t="s">
        <v>128</v>
      </c>
      <c r="D137" s="25" t="s">
        <v>24</v>
      </c>
      <c r="E137" s="25" t="s">
        <v>284</v>
      </c>
      <c r="F137" s="26">
        <v>20260820</v>
      </c>
      <c r="G137" s="26">
        <v>24260761</v>
      </c>
      <c r="H137" s="25" t="s">
        <v>359</v>
      </c>
      <c r="I137" s="24" t="s">
        <v>360</v>
      </c>
      <c r="J137" s="25" t="s">
        <v>284</v>
      </c>
      <c r="K137" s="25" t="s">
        <v>28</v>
      </c>
      <c r="L137" s="29">
        <v>1</v>
      </c>
      <c r="M137" s="27">
        <v>15</v>
      </c>
      <c r="N137" s="20" t="s">
        <v>209</v>
      </c>
    </row>
    <row r="138" spans="1:14" x14ac:dyDescent="0.25">
      <c r="A138" s="23">
        <v>324</v>
      </c>
      <c r="B138" s="24" t="s">
        <v>361</v>
      </c>
      <c r="C138" s="24" t="s">
        <v>128</v>
      </c>
      <c r="D138" s="25" t="s">
        <v>24</v>
      </c>
      <c r="E138" s="25" t="s">
        <v>284</v>
      </c>
      <c r="F138" s="26">
        <v>20260820</v>
      </c>
      <c r="G138" s="26">
        <v>24260785</v>
      </c>
      <c r="H138" s="25" t="s">
        <v>362</v>
      </c>
      <c r="I138" s="24" t="s">
        <v>363</v>
      </c>
      <c r="J138" s="25" t="s">
        <v>284</v>
      </c>
      <c r="K138" s="25" t="s">
        <v>28</v>
      </c>
      <c r="L138" s="29">
        <v>1</v>
      </c>
      <c r="M138" s="27">
        <v>3.3</v>
      </c>
      <c r="N138" s="20" t="s">
        <v>209</v>
      </c>
    </row>
    <row r="139" spans="1:14" x14ac:dyDescent="0.25">
      <c r="A139" s="23">
        <v>324</v>
      </c>
      <c r="B139" s="24" t="s">
        <v>361</v>
      </c>
      <c r="C139" s="24" t="s">
        <v>128</v>
      </c>
      <c r="D139" s="25" t="s">
        <v>24</v>
      </c>
      <c r="E139" s="25" t="s">
        <v>284</v>
      </c>
      <c r="F139" s="26">
        <v>20260820</v>
      </c>
      <c r="G139" s="26">
        <v>24260785</v>
      </c>
      <c r="H139" s="25" t="s">
        <v>364</v>
      </c>
      <c r="I139" s="24" t="s">
        <v>365</v>
      </c>
      <c r="J139" s="25" t="s">
        <v>284</v>
      </c>
      <c r="K139" s="25" t="s">
        <v>28</v>
      </c>
      <c r="L139" s="29">
        <v>144</v>
      </c>
      <c r="M139" s="27">
        <v>200.16</v>
      </c>
      <c r="N139" s="20" t="s">
        <v>209</v>
      </c>
    </row>
    <row r="140" spans="1:14" x14ac:dyDescent="0.25">
      <c r="A140" s="23">
        <v>324</v>
      </c>
      <c r="B140" s="24" t="s">
        <v>366</v>
      </c>
      <c r="C140" s="24" t="s">
        <v>128</v>
      </c>
      <c r="D140" s="25" t="s">
        <v>24</v>
      </c>
      <c r="E140" s="25" t="s">
        <v>284</v>
      </c>
      <c r="F140" s="26">
        <v>20260820</v>
      </c>
      <c r="G140" s="26">
        <v>24260786</v>
      </c>
      <c r="H140" s="25" t="s">
        <v>367</v>
      </c>
      <c r="I140" s="24" t="s">
        <v>368</v>
      </c>
      <c r="J140" s="25" t="s">
        <v>284</v>
      </c>
      <c r="K140" s="25" t="s">
        <v>28</v>
      </c>
      <c r="L140" s="29">
        <v>1</v>
      </c>
      <c r="M140" s="27">
        <v>7.15</v>
      </c>
      <c r="N140" s="20" t="s">
        <v>209</v>
      </c>
    </row>
    <row r="141" spans="1:14" x14ac:dyDescent="0.25">
      <c r="A141" s="23">
        <v>324</v>
      </c>
      <c r="B141" s="24" t="s">
        <v>366</v>
      </c>
      <c r="C141" s="24" t="s">
        <v>128</v>
      </c>
      <c r="D141" s="25" t="s">
        <v>24</v>
      </c>
      <c r="E141" s="25" t="s">
        <v>284</v>
      </c>
      <c r="F141" s="26">
        <v>20260820</v>
      </c>
      <c r="G141" s="26">
        <v>24260786</v>
      </c>
      <c r="H141" s="25" t="s">
        <v>369</v>
      </c>
      <c r="I141" s="24" t="s">
        <v>370</v>
      </c>
      <c r="J141" s="25" t="s">
        <v>284</v>
      </c>
      <c r="K141" s="25" t="s">
        <v>28</v>
      </c>
      <c r="L141" s="29">
        <v>23</v>
      </c>
      <c r="M141" s="27">
        <v>75.900000000000006</v>
      </c>
      <c r="N141" s="20" t="s">
        <v>209</v>
      </c>
    </row>
    <row r="142" spans="1:14" x14ac:dyDescent="0.25">
      <c r="A142" s="23">
        <v>324</v>
      </c>
      <c r="B142" s="24" t="s">
        <v>366</v>
      </c>
      <c r="C142" s="24" t="s">
        <v>128</v>
      </c>
      <c r="D142" s="25" t="s">
        <v>24</v>
      </c>
      <c r="E142" s="25" t="s">
        <v>284</v>
      </c>
      <c r="F142" s="26">
        <v>20260820</v>
      </c>
      <c r="G142" s="26">
        <v>24260786</v>
      </c>
      <c r="H142" s="25" t="s">
        <v>371</v>
      </c>
      <c r="I142" s="24" t="s">
        <v>372</v>
      </c>
      <c r="J142" s="25" t="s">
        <v>284</v>
      </c>
      <c r="K142" s="25" t="s">
        <v>28</v>
      </c>
      <c r="L142" s="29">
        <v>24</v>
      </c>
      <c r="M142" s="27">
        <v>79.2</v>
      </c>
      <c r="N142" s="20" t="s">
        <v>209</v>
      </c>
    </row>
    <row r="143" spans="1:14" x14ac:dyDescent="0.25">
      <c r="A143" s="23">
        <v>324</v>
      </c>
      <c r="B143" s="24" t="s">
        <v>366</v>
      </c>
      <c r="C143" s="24" t="s">
        <v>128</v>
      </c>
      <c r="D143" s="25" t="s">
        <v>24</v>
      </c>
      <c r="E143" s="25" t="s">
        <v>284</v>
      </c>
      <c r="F143" s="26">
        <v>20260820</v>
      </c>
      <c r="G143" s="26">
        <v>24260786</v>
      </c>
      <c r="H143" s="25" t="s">
        <v>373</v>
      </c>
      <c r="I143" s="24" t="s">
        <v>374</v>
      </c>
      <c r="J143" s="25" t="s">
        <v>284</v>
      </c>
      <c r="K143" s="25" t="s">
        <v>28</v>
      </c>
      <c r="L143" s="29">
        <v>25</v>
      </c>
      <c r="M143" s="27">
        <v>82.5</v>
      </c>
      <c r="N143" s="20" t="s">
        <v>209</v>
      </c>
    </row>
    <row r="144" spans="1:14" x14ac:dyDescent="0.25">
      <c r="A144" s="23">
        <v>324</v>
      </c>
      <c r="B144" s="24" t="s">
        <v>375</v>
      </c>
      <c r="C144" s="24" t="s">
        <v>128</v>
      </c>
      <c r="D144" s="25" t="s">
        <v>24</v>
      </c>
      <c r="E144" s="25" t="s">
        <v>284</v>
      </c>
      <c r="F144" s="26">
        <v>20260820</v>
      </c>
      <c r="G144" s="26">
        <v>24260794</v>
      </c>
      <c r="H144" s="25" t="s">
        <v>376</v>
      </c>
      <c r="I144" s="24" t="s">
        <v>377</v>
      </c>
      <c r="J144" s="25" t="s">
        <v>284</v>
      </c>
      <c r="K144" s="25" t="s">
        <v>28</v>
      </c>
      <c r="L144" s="29">
        <v>9</v>
      </c>
      <c r="M144" s="27">
        <v>63</v>
      </c>
      <c r="N144" s="20" t="s">
        <v>209</v>
      </c>
    </row>
    <row r="145" spans="1:14" x14ac:dyDescent="0.25">
      <c r="A145" s="23">
        <v>324</v>
      </c>
      <c r="B145" s="24" t="s">
        <v>378</v>
      </c>
      <c r="C145" s="24" t="s">
        <v>128</v>
      </c>
      <c r="D145" s="25" t="s">
        <v>24</v>
      </c>
      <c r="E145" s="25" t="s">
        <v>284</v>
      </c>
      <c r="F145" s="26">
        <v>20260820</v>
      </c>
      <c r="G145" s="26">
        <v>24260805</v>
      </c>
      <c r="H145" s="25" t="s">
        <v>379</v>
      </c>
      <c r="I145" s="24" t="s">
        <v>380</v>
      </c>
      <c r="J145" s="25" t="s">
        <v>284</v>
      </c>
      <c r="K145" s="25" t="s">
        <v>28</v>
      </c>
      <c r="L145" s="29">
        <v>24</v>
      </c>
      <c r="M145" s="27">
        <v>371.76</v>
      </c>
      <c r="N145" s="20" t="s">
        <v>209</v>
      </c>
    </row>
    <row r="146" spans="1:14" x14ac:dyDescent="0.25">
      <c r="A146" s="23">
        <v>324</v>
      </c>
      <c r="B146" s="24" t="s">
        <v>381</v>
      </c>
      <c r="C146" s="24" t="s">
        <v>382</v>
      </c>
      <c r="D146" s="25" t="s">
        <v>24</v>
      </c>
      <c r="E146" s="25" t="s">
        <v>284</v>
      </c>
      <c r="F146" s="26">
        <v>20260820</v>
      </c>
      <c r="G146" s="26">
        <v>24260819</v>
      </c>
      <c r="H146" s="25" t="s">
        <v>383</v>
      </c>
      <c r="I146" s="24" t="s">
        <v>384</v>
      </c>
      <c r="J146" s="25" t="s">
        <v>284</v>
      </c>
      <c r="K146" s="25" t="s">
        <v>127</v>
      </c>
      <c r="L146" s="29">
        <v>86</v>
      </c>
      <c r="M146" s="27">
        <v>602</v>
      </c>
      <c r="N146" s="20" t="s">
        <v>209</v>
      </c>
    </row>
    <row r="147" spans="1:14" x14ac:dyDescent="0.25">
      <c r="A147" s="23">
        <v>324</v>
      </c>
      <c r="B147" s="24" t="s">
        <v>381</v>
      </c>
      <c r="C147" s="24" t="s">
        <v>382</v>
      </c>
      <c r="D147" s="25" t="s">
        <v>24</v>
      </c>
      <c r="E147" s="25" t="s">
        <v>284</v>
      </c>
      <c r="F147" s="26">
        <v>20260820</v>
      </c>
      <c r="G147" s="26">
        <v>24260819</v>
      </c>
      <c r="H147" s="25" t="s">
        <v>385</v>
      </c>
      <c r="I147" s="24" t="s">
        <v>386</v>
      </c>
      <c r="J147" s="25" t="s">
        <v>284</v>
      </c>
      <c r="K147" s="25" t="s">
        <v>127</v>
      </c>
      <c r="L147" s="29">
        <v>101</v>
      </c>
      <c r="M147" s="27">
        <v>707</v>
      </c>
      <c r="N147" s="20" t="s">
        <v>209</v>
      </c>
    </row>
    <row r="148" spans="1:14" x14ac:dyDescent="0.25">
      <c r="A148" s="23">
        <v>324</v>
      </c>
      <c r="B148" s="24" t="s">
        <v>387</v>
      </c>
      <c r="C148" s="24" t="s">
        <v>382</v>
      </c>
      <c r="D148" s="25" t="s">
        <v>24</v>
      </c>
      <c r="E148" s="25" t="s">
        <v>284</v>
      </c>
      <c r="F148" s="26">
        <v>20260820</v>
      </c>
      <c r="G148" s="26">
        <v>24260869</v>
      </c>
      <c r="H148" s="25" t="s">
        <v>388</v>
      </c>
      <c r="I148" s="24" t="s">
        <v>389</v>
      </c>
      <c r="J148" s="25" t="s">
        <v>284</v>
      </c>
      <c r="K148" s="25" t="s">
        <v>127</v>
      </c>
      <c r="L148" s="29">
        <v>1409</v>
      </c>
      <c r="M148" s="27">
        <v>7397.25</v>
      </c>
      <c r="N148" s="20" t="s">
        <v>209</v>
      </c>
    </row>
    <row r="149" spans="1:14" x14ac:dyDescent="0.25">
      <c r="A149" s="23">
        <v>324</v>
      </c>
      <c r="B149" s="24" t="s">
        <v>387</v>
      </c>
      <c r="C149" s="24" t="s">
        <v>382</v>
      </c>
      <c r="D149" s="25" t="s">
        <v>24</v>
      </c>
      <c r="E149" s="25" t="s">
        <v>284</v>
      </c>
      <c r="F149" s="26">
        <v>20260820</v>
      </c>
      <c r="G149" s="26">
        <v>24260869</v>
      </c>
      <c r="H149" s="25" t="s">
        <v>390</v>
      </c>
      <c r="I149" s="24" t="s">
        <v>391</v>
      </c>
      <c r="J149" s="25" t="s">
        <v>284</v>
      </c>
      <c r="K149" s="25" t="s">
        <v>127</v>
      </c>
      <c r="L149" s="29">
        <v>1207</v>
      </c>
      <c r="M149" s="27">
        <v>6336.75</v>
      </c>
      <c r="N149" s="20" t="s">
        <v>209</v>
      </c>
    </row>
    <row r="150" spans="1:14" x14ac:dyDescent="0.25">
      <c r="A150" s="23">
        <v>324</v>
      </c>
      <c r="B150" s="24" t="s">
        <v>392</v>
      </c>
      <c r="C150" s="24" t="s">
        <v>128</v>
      </c>
      <c r="D150" s="25" t="s">
        <v>24</v>
      </c>
      <c r="E150" s="25" t="s">
        <v>284</v>
      </c>
      <c r="F150" s="26">
        <v>20260820</v>
      </c>
      <c r="G150" s="26">
        <v>24260874</v>
      </c>
      <c r="H150" s="25" t="s">
        <v>393</v>
      </c>
      <c r="I150" s="24" t="s">
        <v>394</v>
      </c>
      <c r="J150" s="25" t="s">
        <v>284</v>
      </c>
      <c r="K150" s="25" t="s">
        <v>127</v>
      </c>
      <c r="L150" s="29">
        <v>86</v>
      </c>
      <c r="M150" s="27">
        <v>944.28</v>
      </c>
      <c r="N150" s="20" t="s">
        <v>209</v>
      </c>
    </row>
    <row r="151" spans="1:14" x14ac:dyDescent="0.25">
      <c r="A151" s="23">
        <v>324</v>
      </c>
      <c r="B151" s="24" t="s">
        <v>392</v>
      </c>
      <c r="C151" s="24" t="s">
        <v>128</v>
      </c>
      <c r="D151" s="25" t="s">
        <v>24</v>
      </c>
      <c r="E151" s="25" t="s">
        <v>284</v>
      </c>
      <c r="F151" s="26">
        <v>20260820</v>
      </c>
      <c r="G151" s="26">
        <v>24260874</v>
      </c>
      <c r="H151" s="25" t="s">
        <v>395</v>
      </c>
      <c r="I151" s="24" t="s">
        <v>396</v>
      </c>
      <c r="J151" s="25" t="s">
        <v>284</v>
      </c>
      <c r="K151" s="25" t="s">
        <v>127</v>
      </c>
      <c r="L151" s="29">
        <v>100</v>
      </c>
      <c r="M151" s="27">
        <v>800</v>
      </c>
      <c r="N151" s="20" t="s">
        <v>209</v>
      </c>
    </row>
    <row r="152" spans="1:14" x14ac:dyDescent="0.25">
      <c r="A152" s="23">
        <v>324</v>
      </c>
      <c r="B152" s="24" t="s">
        <v>392</v>
      </c>
      <c r="C152" s="24" t="s">
        <v>128</v>
      </c>
      <c r="D152" s="25" t="s">
        <v>24</v>
      </c>
      <c r="E152" s="25" t="s">
        <v>284</v>
      </c>
      <c r="F152" s="26">
        <v>20260820</v>
      </c>
      <c r="G152" s="26">
        <v>24260874</v>
      </c>
      <c r="H152" s="25" t="s">
        <v>397</v>
      </c>
      <c r="I152" s="24" t="s">
        <v>398</v>
      </c>
      <c r="J152" s="25" t="s">
        <v>284</v>
      </c>
      <c r="K152" s="25" t="s">
        <v>127</v>
      </c>
      <c r="L152" s="29">
        <v>14</v>
      </c>
      <c r="M152" s="27">
        <v>126</v>
      </c>
      <c r="N152" s="20" t="s">
        <v>209</v>
      </c>
    </row>
    <row r="153" spans="1:14" x14ac:dyDescent="0.25">
      <c r="A153" s="23">
        <v>324</v>
      </c>
      <c r="B153" s="24" t="s">
        <v>392</v>
      </c>
      <c r="C153" s="24" t="s">
        <v>128</v>
      </c>
      <c r="D153" s="25" t="s">
        <v>24</v>
      </c>
      <c r="E153" s="25" t="s">
        <v>284</v>
      </c>
      <c r="F153" s="26">
        <v>20260820</v>
      </c>
      <c r="G153" s="26">
        <v>24260874</v>
      </c>
      <c r="H153" s="25" t="s">
        <v>399</v>
      </c>
      <c r="I153" s="24" t="s">
        <v>400</v>
      </c>
      <c r="J153" s="25" t="s">
        <v>284</v>
      </c>
      <c r="K153" s="25" t="s">
        <v>127</v>
      </c>
      <c r="L153" s="29">
        <v>14</v>
      </c>
      <c r="M153" s="27">
        <v>126</v>
      </c>
      <c r="N153" s="20" t="s">
        <v>209</v>
      </c>
    </row>
    <row r="154" spans="1:14" x14ac:dyDescent="0.25">
      <c r="A154" s="23">
        <v>324</v>
      </c>
      <c r="B154" s="24" t="s">
        <v>392</v>
      </c>
      <c r="C154" s="24" t="s">
        <v>128</v>
      </c>
      <c r="D154" s="25" t="s">
        <v>24</v>
      </c>
      <c r="E154" s="25" t="s">
        <v>284</v>
      </c>
      <c r="F154" s="26">
        <v>20260820</v>
      </c>
      <c r="G154" s="26">
        <v>24260874</v>
      </c>
      <c r="H154" s="25" t="s">
        <v>401</v>
      </c>
      <c r="I154" s="24" t="s">
        <v>402</v>
      </c>
      <c r="J154" s="25" t="s">
        <v>284</v>
      </c>
      <c r="K154" s="25" t="s">
        <v>127</v>
      </c>
      <c r="L154" s="29">
        <v>40</v>
      </c>
      <c r="M154" s="27">
        <v>660.8</v>
      </c>
      <c r="N154" s="20" t="s">
        <v>209</v>
      </c>
    </row>
    <row r="155" spans="1:14" x14ac:dyDescent="0.25">
      <c r="A155" s="23">
        <v>324</v>
      </c>
      <c r="B155" s="24" t="s">
        <v>392</v>
      </c>
      <c r="C155" s="24" t="s">
        <v>128</v>
      </c>
      <c r="D155" s="25" t="s">
        <v>24</v>
      </c>
      <c r="E155" s="25" t="s">
        <v>284</v>
      </c>
      <c r="F155" s="26">
        <v>20260820</v>
      </c>
      <c r="G155" s="26">
        <v>24260874</v>
      </c>
      <c r="H155" s="25" t="s">
        <v>403</v>
      </c>
      <c r="I155" s="24" t="s">
        <v>404</v>
      </c>
      <c r="J155" s="25" t="s">
        <v>284</v>
      </c>
      <c r="K155" s="25" t="s">
        <v>127</v>
      </c>
      <c r="L155" s="29">
        <v>66</v>
      </c>
      <c r="M155" s="27">
        <v>724.68</v>
      </c>
      <c r="N155" s="20" t="s">
        <v>209</v>
      </c>
    </row>
    <row r="156" spans="1:14" x14ac:dyDescent="0.25">
      <c r="A156" s="33" t="s">
        <v>405</v>
      </c>
      <c r="B156" s="34"/>
      <c r="C156" s="34"/>
      <c r="D156" s="35"/>
      <c r="E156" s="35"/>
      <c r="F156" s="36"/>
      <c r="G156" s="36"/>
      <c r="H156" s="35"/>
      <c r="I156" s="34"/>
      <c r="J156" s="35"/>
      <c r="K156" s="35"/>
      <c r="L156" s="43">
        <f>SUM(L87:L155)</f>
        <v>9322</v>
      </c>
      <c r="M156" s="38">
        <f>SUBTOTAL(9,M87:M155)</f>
        <v>66494.930000000022</v>
      </c>
      <c r="N156" s="51" t="s">
        <v>209</v>
      </c>
    </row>
    <row r="157" spans="1:14" x14ac:dyDescent="0.25">
      <c r="A157" s="23">
        <v>324</v>
      </c>
      <c r="B157" s="24" t="s">
        <v>406</v>
      </c>
      <c r="C157" s="24" t="s">
        <v>407</v>
      </c>
      <c r="D157" s="25" t="s">
        <v>24</v>
      </c>
      <c r="E157" s="25" t="s">
        <v>408</v>
      </c>
      <c r="F157" s="26">
        <v>20260820</v>
      </c>
      <c r="G157" s="26">
        <v>24260222</v>
      </c>
      <c r="H157" s="25" t="s">
        <v>409</v>
      </c>
      <c r="I157" s="24" t="s">
        <v>410</v>
      </c>
      <c r="J157" s="25" t="s">
        <v>408</v>
      </c>
      <c r="K157" s="25" t="s">
        <v>28</v>
      </c>
      <c r="L157" s="29">
        <v>303</v>
      </c>
      <c r="M157" s="27">
        <v>1590.75</v>
      </c>
      <c r="N157" s="20" t="s">
        <v>210</v>
      </c>
    </row>
    <row r="158" spans="1:14" x14ac:dyDescent="0.25">
      <c r="A158" s="23">
        <v>324</v>
      </c>
      <c r="B158" s="24" t="s">
        <v>406</v>
      </c>
      <c r="C158" s="24" t="s">
        <v>407</v>
      </c>
      <c r="D158" s="25" t="s">
        <v>24</v>
      </c>
      <c r="E158" s="25" t="s">
        <v>408</v>
      </c>
      <c r="F158" s="26">
        <v>20260820</v>
      </c>
      <c r="G158" s="26">
        <v>24260222</v>
      </c>
      <c r="H158" s="25" t="s">
        <v>411</v>
      </c>
      <c r="I158" s="24" t="s">
        <v>412</v>
      </c>
      <c r="J158" s="25" t="s">
        <v>408</v>
      </c>
      <c r="K158" s="25" t="s">
        <v>28</v>
      </c>
      <c r="L158" s="29">
        <v>256</v>
      </c>
      <c r="M158" s="27">
        <v>1344</v>
      </c>
      <c r="N158" s="20" t="s">
        <v>210</v>
      </c>
    </row>
    <row r="159" spans="1:14" x14ac:dyDescent="0.25">
      <c r="A159" s="23">
        <v>324</v>
      </c>
      <c r="B159" s="24" t="s">
        <v>129</v>
      </c>
      <c r="C159" s="24" t="s">
        <v>130</v>
      </c>
      <c r="D159" s="25" t="s">
        <v>24</v>
      </c>
      <c r="E159" s="25" t="s">
        <v>131</v>
      </c>
      <c r="F159" s="26">
        <v>20260820</v>
      </c>
      <c r="G159" s="26">
        <v>24260348</v>
      </c>
      <c r="H159" s="25" t="s">
        <v>132</v>
      </c>
      <c r="I159" s="24" t="s">
        <v>133</v>
      </c>
      <c r="J159" s="25" t="s">
        <v>131</v>
      </c>
      <c r="K159" s="25" t="s">
        <v>127</v>
      </c>
      <c r="L159" s="29">
        <v>108</v>
      </c>
      <c r="M159" s="27">
        <v>4308.12</v>
      </c>
      <c r="N159" s="20" t="s">
        <v>210</v>
      </c>
    </row>
    <row r="160" spans="1:14" x14ac:dyDescent="0.25">
      <c r="A160" s="23">
        <v>324</v>
      </c>
      <c r="B160" s="24" t="s">
        <v>65</v>
      </c>
      <c r="C160" s="24" t="s">
        <v>66</v>
      </c>
      <c r="D160" s="25" t="s">
        <v>24</v>
      </c>
      <c r="E160" s="25" t="s">
        <v>67</v>
      </c>
      <c r="F160" s="26">
        <v>20260820</v>
      </c>
      <c r="G160" s="26">
        <v>24260419</v>
      </c>
      <c r="H160" s="25" t="s">
        <v>68</v>
      </c>
      <c r="I160" s="24" t="s">
        <v>69</v>
      </c>
      <c r="J160" s="25" t="s">
        <v>67</v>
      </c>
      <c r="K160" s="25" t="s">
        <v>28</v>
      </c>
      <c r="L160" s="29">
        <v>35</v>
      </c>
      <c r="M160" s="27">
        <v>434</v>
      </c>
      <c r="N160" s="20" t="s">
        <v>210</v>
      </c>
    </row>
    <row r="161" spans="1:14" x14ac:dyDescent="0.25">
      <c r="A161" s="23">
        <v>324</v>
      </c>
      <c r="B161" s="24" t="s">
        <v>65</v>
      </c>
      <c r="C161" s="24" t="s">
        <v>66</v>
      </c>
      <c r="D161" s="25" t="s">
        <v>24</v>
      </c>
      <c r="E161" s="25" t="s">
        <v>67</v>
      </c>
      <c r="F161" s="26">
        <v>20260820</v>
      </c>
      <c r="G161" s="26">
        <v>24260419</v>
      </c>
      <c r="H161" s="25" t="s">
        <v>70</v>
      </c>
      <c r="I161" s="24" t="s">
        <v>71</v>
      </c>
      <c r="J161" s="25" t="s">
        <v>67</v>
      </c>
      <c r="K161" s="25" t="s">
        <v>28</v>
      </c>
      <c r="L161" s="29">
        <v>23</v>
      </c>
      <c r="M161" s="27">
        <v>244.95</v>
      </c>
      <c r="N161" s="20" t="s">
        <v>210</v>
      </c>
    </row>
    <row r="162" spans="1:14" x14ac:dyDescent="0.25">
      <c r="A162" s="23">
        <v>324</v>
      </c>
      <c r="B162" s="24" t="s">
        <v>22</v>
      </c>
      <c r="C162" s="24" t="s">
        <v>23</v>
      </c>
      <c r="D162" s="25" t="s">
        <v>24</v>
      </c>
      <c r="E162" s="25" t="s">
        <v>25</v>
      </c>
      <c r="F162" s="26">
        <v>20260820</v>
      </c>
      <c r="G162" s="26">
        <v>24260880</v>
      </c>
      <c r="H162" s="25" t="s">
        <v>26</v>
      </c>
      <c r="I162" s="24" t="s">
        <v>413</v>
      </c>
      <c r="J162" s="25" t="s">
        <v>25</v>
      </c>
      <c r="K162" s="25" t="s">
        <v>28</v>
      </c>
      <c r="L162" s="29">
        <v>176</v>
      </c>
      <c r="M162" s="27">
        <v>2112</v>
      </c>
      <c r="N162" s="20" t="s">
        <v>210</v>
      </c>
    </row>
    <row r="163" spans="1:14" x14ac:dyDescent="0.25">
      <c r="A163" s="23">
        <v>324</v>
      </c>
      <c r="B163" s="24" t="s">
        <v>22</v>
      </c>
      <c r="C163" s="24" t="s">
        <v>23</v>
      </c>
      <c r="D163" s="25" t="s">
        <v>24</v>
      </c>
      <c r="E163" s="25" t="s">
        <v>25</v>
      </c>
      <c r="F163" s="26">
        <v>20260820</v>
      </c>
      <c r="G163" s="26">
        <v>24260880</v>
      </c>
      <c r="H163" s="25" t="s">
        <v>162</v>
      </c>
      <c r="I163" s="24" t="s">
        <v>414</v>
      </c>
      <c r="J163" s="25" t="s">
        <v>25</v>
      </c>
      <c r="K163" s="25" t="s">
        <v>28</v>
      </c>
      <c r="L163" s="29">
        <v>159</v>
      </c>
      <c r="M163" s="27">
        <v>1908</v>
      </c>
      <c r="N163" s="20" t="s">
        <v>210</v>
      </c>
    </row>
    <row r="164" spans="1:14" x14ac:dyDescent="0.25">
      <c r="A164" s="23">
        <v>324</v>
      </c>
      <c r="B164" s="24" t="s">
        <v>29</v>
      </c>
      <c r="C164" s="24" t="s">
        <v>23</v>
      </c>
      <c r="D164" s="25" t="s">
        <v>24</v>
      </c>
      <c r="E164" s="25" t="s">
        <v>30</v>
      </c>
      <c r="F164" s="26">
        <v>20260820</v>
      </c>
      <c r="G164" s="26">
        <v>24260881</v>
      </c>
      <c r="H164" s="25" t="s">
        <v>31</v>
      </c>
      <c r="I164" s="24" t="s">
        <v>32</v>
      </c>
      <c r="J164" s="25" t="s">
        <v>30</v>
      </c>
      <c r="K164" s="25" t="s">
        <v>28</v>
      </c>
      <c r="L164" s="29">
        <v>5</v>
      </c>
      <c r="M164" s="27">
        <v>37.5</v>
      </c>
      <c r="N164" s="20" t="s">
        <v>210</v>
      </c>
    </row>
    <row r="165" spans="1:14" x14ac:dyDescent="0.25">
      <c r="A165" s="23">
        <v>324</v>
      </c>
      <c r="B165" s="24" t="s">
        <v>29</v>
      </c>
      <c r="C165" s="24" t="s">
        <v>23</v>
      </c>
      <c r="D165" s="25" t="s">
        <v>24</v>
      </c>
      <c r="E165" s="25" t="s">
        <v>30</v>
      </c>
      <c r="F165" s="26">
        <v>20260820</v>
      </c>
      <c r="G165" s="26">
        <v>24260881</v>
      </c>
      <c r="H165" s="25" t="s">
        <v>33</v>
      </c>
      <c r="I165" s="24" t="s">
        <v>34</v>
      </c>
      <c r="J165" s="25" t="s">
        <v>30</v>
      </c>
      <c r="K165" s="25" t="s">
        <v>28</v>
      </c>
      <c r="L165" s="29">
        <v>2</v>
      </c>
      <c r="M165" s="27">
        <v>15</v>
      </c>
      <c r="N165" s="20" t="s">
        <v>210</v>
      </c>
    </row>
    <row r="166" spans="1:14" x14ac:dyDescent="0.25">
      <c r="A166" s="23">
        <v>324</v>
      </c>
      <c r="B166" s="24" t="s">
        <v>29</v>
      </c>
      <c r="C166" s="24" t="s">
        <v>23</v>
      </c>
      <c r="D166" s="25" t="s">
        <v>24</v>
      </c>
      <c r="E166" s="25" t="s">
        <v>30</v>
      </c>
      <c r="F166" s="26">
        <v>20260820</v>
      </c>
      <c r="G166" s="26">
        <v>24260881</v>
      </c>
      <c r="H166" s="25" t="s">
        <v>35</v>
      </c>
      <c r="I166" s="24" t="s">
        <v>36</v>
      </c>
      <c r="J166" s="25" t="s">
        <v>30</v>
      </c>
      <c r="K166" s="25" t="s">
        <v>28</v>
      </c>
      <c r="L166" s="29">
        <v>1</v>
      </c>
      <c r="M166" s="27">
        <v>7.5</v>
      </c>
      <c r="N166" s="20" t="s">
        <v>210</v>
      </c>
    </row>
    <row r="167" spans="1:14" x14ac:dyDescent="0.25">
      <c r="A167" s="23">
        <v>324</v>
      </c>
      <c r="B167" s="24" t="s">
        <v>29</v>
      </c>
      <c r="C167" s="24" t="s">
        <v>23</v>
      </c>
      <c r="D167" s="25" t="s">
        <v>24</v>
      </c>
      <c r="E167" s="25" t="s">
        <v>30</v>
      </c>
      <c r="F167" s="26">
        <v>20260820</v>
      </c>
      <c r="G167" s="26">
        <v>24260881</v>
      </c>
      <c r="H167" s="25" t="s">
        <v>37</v>
      </c>
      <c r="I167" s="24" t="s">
        <v>38</v>
      </c>
      <c r="J167" s="25" t="s">
        <v>30</v>
      </c>
      <c r="K167" s="25" t="s">
        <v>28</v>
      </c>
      <c r="L167" s="29">
        <v>4</v>
      </c>
      <c r="M167" s="27">
        <v>30</v>
      </c>
      <c r="N167" s="20" t="s">
        <v>210</v>
      </c>
    </row>
    <row r="168" spans="1:14" x14ac:dyDescent="0.25">
      <c r="A168" s="23">
        <v>324</v>
      </c>
      <c r="B168" s="24" t="s">
        <v>29</v>
      </c>
      <c r="C168" s="24" t="s">
        <v>23</v>
      </c>
      <c r="D168" s="25" t="s">
        <v>24</v>
      </c>
      <c r="E168" s="25" t="s">
        <v>30</v>
      </c>
      <c r="F168" s="26">
        <v>20260820</v>
      </c>
      <c r="G168" s="26">
        <v>24260881</v>
      </c>
      <c r="H168" s="25" t="s">
        <v>39</v>
      </c>
      <c r="I168" s="24" t="s">
        <v>40</v>
      </c>
      <c r="J168" s="25" t="s">
        <v>30</v>
      </c>
      <c r="K168" s="25" t="s">
        <v>28</v>
      </c>
      <c r="L168" s="29">
        <v>10</v>
      </c>
      <c r="M168" s="27">
        <v>80</v>
      </c>
      <c r="N168" s="20" t="s">
        <v>210</v>
      </c>
    </row>
    <row r="169" spans="1:14" x14ac:dyDescent="0.25">
      <c r="A169" s="23">
        <v>324</v>
      </c>
      <c r="B169" s="24" t="s">
        <v>29</v>
      </c>
      <c r="C169" s="24" t="s">
        <v>23</v>
      </c>
      <c r="D169" s="25" t="s">
        <v>24</v>
      </c>
      <c r="E169" s="25" t="s">
        <v>30</v>
      </c>
      <c r="F169" s="26">
        <v>20260820</v>
      </c>
      <c r="G169" s="26">
        <v>24260881</v>
      </c>
      <c r="H169" s="25" t="s">
        <v>41</v>
      </c>
      <c r="I169" s="24" t="s">
        <v>42</v>
      </c>
      <c r="J169" s="25" t="s">
        <v>30</v>
      </c>
      <c r="K169" s="25" t="s">
        <v>28</v>
      </c>
      <c r="L169" s="29">
        <v>4</v>
      </c>
      <c r="M169" s="27">
        <v>30</v>
      </c>
      <c r="N169" s="20" t="s">
        <v>210</v>
      </c>
    </row>
    <row r="170" spans="1:14" x14ac:dyDescent="0.25">
      <c r="A170" s="23">
        <v>324</v>
      </c>
      <c r="B170" s="24" t="s">
        <v>29</v>
      </c>
      <c r="C170" s="24" t="s">
        <v>23</v>
      </c>
      <c r="D170" s="25" t="s">
        <v>24</v>
      </c>
      <c r="E170" s="25" t="s">
        <v>30</v>
      </c>
      <c r="F170" s="26">
        <v>20260820</v>
      </c>
      <c r="G170" s="26">
        <v>24260881</v>
      </c>
      <c r="H170" s="25" t="s">
        <v>43</v>
      </c>
      <c r="I170" s="24" t="s">
        <v>44</v>
      </c>
      <c r="J170" s="25" t="s">
        <v>30</v>
      </c>
      <c r="K170" s="25" t="s">
        <v>28</v>
      </c>
      <c r="L170" s="29">
        <v>3</v>
      </c>
      <c r="M170" s="27">
        <v>22.5</v>
      </c>
      <c r="N170" s="20" t="s">
        <v>210</v>
      </c>
    </row>
    <row r="171" spans="1:14" x14ac:dyDescent="0.25">
      <c r="A171" s="23">
        <v>324</v>
      </c>
      <c r="B171" s="24" t="s">
        <v>164</v>
      </c>
      <c r="C171" s="24" t="s">
        <v>23</v>
      </c>
      <c r="D171" s="25" t="s">
        <v>24</v>
      </c>
      <c r="E171" s="25" t="s">
        <v>165</v>
      </c>
      <c r="F171" s="26">
        <v>20260820</v>
      </c>
      <c r="G171" s="26">
        <v>24260882</v>
      </c>
      <c r="H171" s="25" t="s">
        <v>166</v>
      </c>
      <c r="I171" s="24" t="s">
        <v>167</v>
      </c>
      <c r="J171" s="25" t="s">
        <v>165</v>
      </c>
      <c r="K171" s="25" t="s">
        <v>28</v>
      </c>
      <c r="L171" s="29">
        <v>257</v>
      </c>
      <c r="M171" s="27">
        <v>3983.5</v>
      </c>
      <c r="N171" s="20" t="s">
        <v>210</v>
      </c>
    </row>
    <row r="172" spans="1:14" x14ac:dyDescent="0.25">
      <c r="A172" s="23">
        <v>324</v>
      </c>
      <c r="B172" s="24" t="s">
        <v>45</v>
      </c>
      <c r="C172" s="24" t="s">
        <v>23</v>
      </c>
      <c r="D172" s="25" t="s">
        <v>24</v>
      </c>
      <c r="E172" s="25" t="s">
        <v>46</v>
      </c>
      <c r="F172" s="26">
        <v>20260820</v>
      </c>
      <c r="G172" s="26">
        <v>24260883</v>
      </c>
      <c r="H172" s="25" t="s">
        <v>179</v>
      </c>
      <c r="I172" s="24" t="s">
        <v>180</v>
      </c>
      <c r="J172" s="25" t="s">
        <v>46</v>
      </c>
      <c r="K172" s="25" t="s">
        <v>28</v>
      </c>
      <c r="L172" s="29">
        <v>307</v>
      </c>
      <c r="M172" s="27">
        <v>3684</v>
      </c>
      <c r="N172" s="20" t="s">
        <v>210</v>
      </c>
    </row>
    <row r="173" spans="1:14" x14ac:dyDescent="0.25">
      <c r="A173" s="23">
        <v>324</v>
      </c>
      <c r="B173" s="24" t="s">
        <v>45</v>
      </c>
      <c r="C173" s="24" t="s">
        <v>23</v>
      </c>
      <c r="D173" s="25" t="s">
        <v>24</v>
      </c>
      <c r="E173" s="25" t="s">
        <v>46</v>
      </c>
      <c r="F173" s="26">
        <v>20260820</v>
      </c>
      <c r="G173" s="26">
        <v>24260883</v>
      </c>
      <c r="H173" s="25" t="s">
        <v>47</v>
      </c>
      <c r="I173" s="24" t="s">
        <v>48</v>
      </c>
      <c r="J173" s="25" t="s">
        <v>46</v>
      </c>
      <c r="K173" s="25" t="s">
        <v>28</v>
      </c>
      <c r="L173" s="29">
        <v>36</v>
      </c>
      <c r="M173" s="27">
        <v>432</v>
      </c>
      <c r="N173" s="20" t="s">
        <v>210</v>
      </c>
    </row>
    <row r="174" spans="1:14" x14ac:dyDescent="0.25">
      <c r="A174" s="33" t="s">
        <v>405</v>
      </c>
      <c r="B174" s="34"/>
      <c r="C174" s="34"/>
      <c r="D174" s="35"/>
      <c r="E174" s="35"/>
      <c r="F174" s="36"/>
      <c r="G174" s="36"/>
      <c r="H174" s="35"/>
      <c r="I174" s="34"/>
      <c r="J174" s="35"/>
      <c r="K174" s="35"/>
      <c r="L174" s="43">
        <f>SUBTOTAL(9,L157:L173)</f>
        <v>1689</v>
      </c>
      <c r="M174" s="38">
        <f>SUBTOTAL(9,M157:M173)</f>
        <v>20263.82</v>
      </c>
      <c r="N174" s="51" t="s">
        <v>210</v>
      </c>
    </row>
  </sheetData>
  <autoFilter ref="A1:N86" xr:uid="{AE1BE022-3910-413E-A250-584F20E4AEC6}">
    <sortState xmlns:xlrd2="http://schemas.microsoft.com/office/spreadsheetml/2017/richdata2" ref="A2:N86">
      <sortCondition ref="N2:N86"/>
      <sortCondition ref="I2:I86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</vt:lpstr>
      <vt:lpstr>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Burell (DHL Supply Chain)</dc:creator>
  <cp:lastModifiedBy>Chris Levy</cp:lastModifiedBy>
  <dcterms:created xsi:type="dcterms:W3CDTF">2026-08-21T17:43:03Z</dcterms:created>
  <dcterms:modified xsi:type="dcterms:W3CDTF">2026-09-21T16:15:10Z</dcterms:modified>
</cp:coreProperties>
</file>